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18" sheetId="1" r:id="rId1"/>
  </sheets>
  <definedNames>
    <definedName name="aaa">#REF!</definedName>
    <definedName name="DATABASE" localSheetId="0">'18'!$C$1:$C$74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'18'!$10:$10</definedName>
    <definedName name="_xlnm.Print_Area" localSheetId="0">'18'!$A$1:$L$123</definedName>
  </definedNames>
  <calcPr fullCalcOnLoad="1"/>
</workbook>
</file>

<file path=xl/sharedStrings.xml><?xml version="1.0" encoding="utf-8"?>
<sst xmlns="http://schemas.openxmlformats.org/spreadsheetml/2006/main" count="234" uniqueCount="234">
  <si>
    <t>Instituția</t>
  </si>
  <si>
    <t>………………………………………………………</t>
  </si>
  <si>
    <t>Anexa 18</t>
  </si>
  <si>
    <t>CONTUL DE EXECUŢIE A BUGETULUI  FONDURILOR EXTERNE NERAMBURSABILE - CHELTUIELI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</si>
  <si>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</si>
  <si>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</si>
  <si>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</si>
  <si>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</si>
  <si>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</si>
  <si>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</si>
  <si>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</si>
  <si>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</si>
  <si>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</si>
  <si>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</si>
  <si>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</si>
  <si>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</si>
  <si>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cumulate</t>
  </si>
  <si>
    <t>A</t>
  </si>
  <si>
    <t>B</t>
  </si>
  <si>
    <t>7=5- 6</t>
  </si>
  <si>
    <r>
      <t xml:space="preserve">TOTAL CHELTUIELI </t>
    </r>
    <r>
      <rPr>
        <b/>
        <sz val="11"/>
        <rFont val="Arial"/>
        <family val="2"/>
      </rPr>
      <t>(</t>
    </r>
    <r>
      <rPr>
        <b/>
        <sz val="12"/>
        <rFont val="Arial"/>
        <family val="2"/>
      </rPr>
      <t>50.08+59.08+63.08+70.08+74.08+79.08)</t>
    </r>
  </si>
  <si>
    <t>Partea I-a SERVICII PUBLICE GENERALE (cod 51.08+54.08)</t>
  </si>
  <si>
    <t>50.08</t>
  </si>
  <si>
    <t>Autorităţi publice şi acţiuni externe (cod 51.08.01)</t>
  </si>
  <si>
    <t>51.08</t>
  </si>
  <si>
    <t>Autorităţi executive şi legislative (cod 51.08.01.03)</t>
  </si>
  <si>
    <t>51.08.01</t>
  </si>
  <si>
    <t>Autorităţi executive</t>
  </si>
  <si>
    <t>51.08.01.03</t>
  </si>
  <si>
    <t>Alte servicii publice generale (cod 54.08.10)</t>
  </si>
  <si>
    <t>54.08</t>
  </si>
  <si>
    <t>Servicii publice comunitare de evidenţă a persoanelor</t>
  </si>
  <si>
    <t>54.08.10</t>
  </si>
  <si>
    <t>Partea II-a APARARE, ORDINE PUBLICĂ ŞI SIGURANŢĂ NAŢIONALĂ (cod 60.08+61.08)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</si>
  <si>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</si>
  <si>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</si>
  <si>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</si>
  <si>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</si>
  <si>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</si>
  <si>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</si>
  <si>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</si>
  <si>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</si>
  <si>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</si>
  <si>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</si>
  <si>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</si>
  <si>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</si>
  <si>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</si>
  <si>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Partea III-a CHELTUIELI SOCIAL-CULTURALE (cod 65.08+66.08+67.08+68.08)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</si>
  <si>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</si>
  <si>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</si>
  <si>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</si>
  <si>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</si>
  <si>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</si>
  <si>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</si>
  <si>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</si>
  <si>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</si>
  <si>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</si>
  <si>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</si>
  <si>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</si>
  <si>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</si>
  <si>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</si>
  <si>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</si>
  <si>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</si>
  <si>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</si>
  <si>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</si>
  <si>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</si>
  <si>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</si>
  <si>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Învăţământ nedefinibil prin nivel (cod 65.08.07.04)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</si>
  <si>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</si>
  <si>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</si>
  <si>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</si>
  <si>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</si>
  <si>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</si>
  <si>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</si>
  <si>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</si>
  <si>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</si>
  <si>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</si>
  <si>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</si>
  <si>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</si>
  <si>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</si>
  <si>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</si>
  <si>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</si>
  <si>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</si>
  <si>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</si>
  <si>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</si>
  <si>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Alte cheltuieli în domeniu sănătăţii (cod 66.08.50.50)</t>
  </si>
  <si>
    <t>66.08.50</t>
  </si>
  <si>
    <t>Alte instituţii şi acţiuni sanitare</t>
  </si>
  <si>
    <t>66.08.50.50</t>
  </si>
  <si>
    <t>Cultură, recreere şi religie (cod 67.08.03+67.08.05+67.08.06+67.08.50)</t>
  </si>
  <si>
    <t>67.08</t>
  </si>
  <si>
    <t>Servicii culturale (cod 67.08.03.02 la 67.08.03.08+67.08.03.12+67.08.03.14+67.08.03.30)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</si>
  <si>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</si>
  <si>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</si>
  <si>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</si>
  <si>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</si>
  <si>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</si>
  <si>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</si>
  <si>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</si>
  <si>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</si>
  <si>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</si>
  <si>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</si>
  <si>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</si>
  <si>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Camine culturale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</si>
  <si>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</si>
  <si>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</si>
  <si>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</si>
  <si>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</si>
  <si>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</si>
  <si>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</si>
  <si>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</si>
  <si>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</si>
  <si>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</si>
  <si>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</si>
  <si>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</si>
  <si>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</si>
  <si>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</si>
  <si>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</si>
  <si>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</si>
  <si>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Întreţinere gradini publice, parcuri, zone verzi, baze sportive şi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</si>
  <si>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</si>
  <si>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</si>
  <si>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</si>
  <si>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</si>
  <si>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</si>
  <si>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Asigurări şi asistenţă socială (cod 68.08.02+68.08.04 la 68.08.06+68.08.15+68.08.50)</t>
  </si>
  <si>
    <t>68.08</t>
  </si>
  <si>
    <t>Servicii publice descentralizate</t>
  </si>
  <si>
    <t>68.08.02</t>
  </si>
  <si>
    <t>Asistenţă acordată persoanelor în vârstă</t>
  </si>
  <si>
    <t>68.08.04</t>
  </si>
  <si>
    <t>Asistenţă socială în caz de boli şi invalidităţi (cod 68.08.05.02)</t>
  </si>
  <si>
    <t>68.08.05</t>
  </si>
  <si>
    <t>Asistenţă socială în caz de invaliditate</t>
  </si>
  <si>
    <t>68.08.05.02</t>
  </si>
  <si>
    <t>Asistenţă socială pentru familie şi copii</t>
  </si>
  <si>
    <t>68.08.06</t>
  </si>
  <si>
    <t>Prevenirea excluderii sociale (cod 68.08.15.02)</t>
  </si>
  <si>
    <t>68.08.15</t>
  </si>
  <si>
    <t>Cantine de ajutor social</t>
  </si>
  <si>
    <t>68.08.15.02</t>
  </si>
  <si>
    <t xml:space="preserve">Alte cheltuieli în domeniul asigurărilor şi asistenţei sociale </t>
  </si>
  <si>
    <t>68.08.50</t>
  </si>
  <si>
    <t xml:space="preserve">Partea IV-a SERVICII ŞI DEZVOLTARE PUBLICĂ, LOCUINŢE, MEDIU ŞI APE (cod 70.08+74.08)  </t>
  </si>
  <si>
    <t>Locuinţe, servicii şi dezvoltare publică (cod 70.08.03 la 70.08.07+70.08.50)</t>
  </si>
  <si>
    <t>70.08</t>
  </si>
  <si>
    <t>Locuinţe (cod 70.08.03.01+70.08.03.30)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</si>
  <si>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</si>
  <si>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</si>
  <si>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</si>
  <si>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</si>
  <si>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</si>
  <si>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</si>
  <si>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</si>
  <si>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Alimentare cu apă şi amenajări hidrotehnice (cod 70.08.05.01+70.08.05.02)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</si>
  <si>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</si>
  <si>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</si>
  <si>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</si>
  <si>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</si>
  <si>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</si>
  <si>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 rurale</t>
  </si>
  <si>
    <t>70.08.06</t>
  </si>
  <si>
    <t>Alimentare cu gaze naturale în localităţi</t>
  </si>
  <si>
    <t>70.08.07</t>
  </si>
  <si>
    <t>Alte servicii in domeniile locuintelor, serviciilor si dezvoltarii comunale</t>
  </si>
  <si>
    <t>70.08.50</t>
  </si>
  <si>
    <t>Protecţia mediului (cod 74.08.05+74.08.06+74.08.50)</t>
  </si>
  <si>
    <t>74.08</t>
  </si>
  <si>
    <t>Salubritate şi gestiunea deşeurilor (74.08.05.01+74.08.05.02)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</si>
  <si>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</si>
  <si>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</si>
  <si>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</si>
  <si>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</si>
  <si>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</si>
  <si>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</si>
  <si>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</si>
  <si>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</si>
  <si>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</si>
  <si>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r>
      <t xml:space="preserve"> </t>
    </r>
    <r>
      <rPr>
        <b/>
        <sz val="11"/>
        <rFont val="Arial"/>
        <family val="2"/>
      </rPr>
      <t>Partea V-a ACŢIUNI ECONOMICE (cod 80.08+81.08+83.08+84.08+87.08)</t>
    </r>
  </si>
  <si>
    <t>79.08</t>
  </si>
  <si>
    <t>Acţiuni generale economice, comerciale şi de muncă (cod 80.08.01)</t>
  </si>
  <si>
    <t>80.08</t>
  </si>
  <si>
    <t>Acţiuni generale economice şi comerciale (cod 80.08.01.06+80.08.01.10)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</si>
  <si>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</si>
  <si>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</si>
  <si>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</si>
  <si>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</si>
  <si>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</si>
  <si>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Combustibili şi energie (cod 81.08.06+81.08.50)</t>
  </si>
  <si>
    <t>81.08</t>
  </si>
  <si>
    <t>Energie termică</t>
  </si>
  <si>
    <t>81.08.06</t>
  </si>
  <si>
    <t>Alte cheltuieli privind combustibilii şi energia</t>
  </si>
  <si>
    <t>81.08.50</t>
  </si>
  <si>
    <t>Agricultură, silvicultură, piscicultură şi vânătoare (cod 83.08.03)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</si>
  <si>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</si>
  <si>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</si>
  <si>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</si>
  <si>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</si>
  <si>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</si>
  <si>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</si>
  <si>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</si>
  <si>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Transporturi (cod 84.08.03+84.08.06+84.08.50)</t>
  </si>
  <si>
    <t>Transport rutier (cod 84.08.03.01 la 84.08.03.03)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</si>
  <si>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</si>
  <si>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</si>
  <si>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</si>
  <si>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</si>
  <si>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</si>
  <si>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</si>
  <si>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</si>
  <si>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</si>
  <si>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</si>
  <si>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</si>
  <si>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</si>
  <si>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</si>
  <si>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</si>
  <si>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Alte acţiuni economice (cod 87.08.01+87.08.03+87.08.04)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</si>
  <si>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</si>
  <si>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</si>
  <si>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</si>
  <si>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</si>
  <si>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</si>
  <si>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</si>
  <si>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</si>
  <si>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(98.08-99.08)</t>
  </si>
  <si>
    <t>96.08</t>
  </si>
  <si>
    <t xml:space="preserve">EXCEDENT (cod 00.01-49.08) </t>
  </si>
  <si>
    <t>98.08</t>
  </si>
  <si>
    <t>DEFICIT (cod 49.08-00.01</t>
  </si>
  <si>
    <t>99.08</t>
  </si>
  <si>
    <t>Conducătorul  instituţiei</t>
  </si>
  <si>
    <t>Conducătorul compartimentului financiar contabil</t>
  </si>
  <si>
    <t>la data de 31 martie 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</si>
</sst>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39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9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39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9" fillId="58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39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8" fillId="6" borderId="0" applyNumberFormat="0" applyBorder="0" applyAlignment="0" applyProtection="0"/>
    <xf numFmtId="0" fontId="40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62" borderId="0" applyNumberFormat="0" applyBorder="0" applyAlignment="0" applyProtection="0"/>
    <xf numFmtId="0" fontId="2" fillId="9" borderId="0" applyNumberFormat="0" applyBorder="0" applyAlignment="0" applyProtection="0"/>
    <xf numFmtId="0" fontId="19" fillId="63" borderId="0" applyNumberFormat="0" applyBorder="0" applyAlignment="0" applyProtection="0"/>
    <xf numFmtId="0" fontId="40" fillId="62" borderId="0" applyNumberFormat="0" applyBorder="0" applyAlignment="0" applyProtection="0"/>
    <xf numFmtId="0" fontId="41" fillId="64" borderId="1" applyNumberFormat="0" applyAlignment="0" applyProtection="0"/>
    <xf numFmtId="0" fontId="20" fillId="65" borderId="2" applyNumberFormat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20" fillId="65" borderId="2" applyNumberFormat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42" fillId="0" borderId="3" applyNumberFormat="0" applyFill="0" applyAlignment="0" applyProtection="0"/>
    <xf numFmtId="0" fontId="21" fillId="0" borderId="4" applyNumberFormat="0" applyFill="0" applyAlignment="0" applyProtection="0"/>
    <xf numFmtId="0" fontId="22" fillId="68" borderId="5" applyNumberFormat="0" applyAlignment="0" applyProtection="0"/>
    <xf numFmtId="0" fontId="23" fillId="68" borderId="5" applyNumberFormat="0" applyAlignment="0" applyProtection="0"/>
    <xf numFmtId="0" fontId="23" fillId="69" borderId="5" applyNumberFormat="0" applyAlignment="0" applyProtection="0"/>
    <xf numFmtId="0" fontId="22" fillId="68" borderId="5" applyNumberFormat="0" applyAlignment="0" applyProtection="0"/>
    <xf numFmtId="0" fontId="43" fillId="70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40" fillId="62" borderId="0" applyNumberFormat="0" applyBorder="0" applyAlignment="0" applyProtection="0"/>
    <xf numFmtId="0" fontId="2" fillId="9" borderId="0" applyNumberFormat="0" applyBorder="0" applyAlignment="0" applyProtection="0"/>
    <xf numFmtId="0" fontId="19" fillId="63" borderId="0" applyNumberFormat="0" applyBorder="0" applyAlignment="0" applyProtection="0"/>
    <xf numFmtId="0" fontId="2" fillId="9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5" fillId="0" borderId="6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64" borderId="11" applyNumberFormat="0" applyAlignment="0" applyProtection="0"/>
    <xf numFmtId="0" fontId="31" fillId="65" borderId="12" applyNumberFormat="0" applyAlignment="0" applyProtection="0"/>
    <xf numFmtId="0" fontId="31" fillId="66" borderId="12" applyNumberFormat="0" applyAlignment="0" applyProtection="0"/>
    <xf numFmtId="0" fontId="32" fillId="18" borderId="2" applyNumberFormat="0" applyAlignment="0" applyProtection="0"/>
    <xf numFmtId="0" fontId="45" fillId="71" borderId="1" applyNumberFormat="0" applyAlignment="0" applyProtection="0"/>
    <xf numFmtId="0" fontId="32" fillId="18" borderId="2" applyNumberFormat="0" applyAlignment="0" applyProtection="0"/>
    <xf numFmtId="0" fontId="32" fillId="19" borderId="2" applyNumberFormat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2" borderId="0" applyNumberFormat="0" applyBorder="0" applyAlignment="0" applyProtection="0"/>
    <xf numFmtId="0" fontId="46" fillId="73" borderId="0" applyNumberFormat="0" applyBorder="0" applyAlignment="0" applyProtection="0"/>
    <xf numFmtId="0" fontId="33" fillId="72" borderId="0" applyNumberFormat="0" applyBorder="0" applyAlignment="0" applyProtection="0"/>
    <xf numFmtId="0" fontId="33" fillId="74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75" borderId="13" applyNumberFormat="0" applyFont="0" applyAlignment="0" applyProtection="0"/>
    <xf numFmtId="0" fontId="3" fillId="76" borderId="14" applyNumberFormat="0" applyFont="0" applyAlignment="0" applyProtection="0"/>
    <xf numFmtId="0" fontId="3" fillId="77" borderId="14" applyNumberFormat="0" applyAlignment="0" applyProtection="0"/>
    <xf numFmtId="0" fontId="3" fillId="76" borderId="14" applyNumberFormat="0" applyFont="0" applyAlignment="0" applyProtection="0"/>
    <xf numFmtId="0" fontId="3" fillId="77" borderId="14" applyNumberFormat="0" applyAlignment="0" applyProtection="0"/>
    <xf numFmtId="0" fontId="34" fillId="76" borderId="14" applyNumberFormat="0" applyFont="0" applyAlignment="0" applyProtection="0"/>
    <xf numFmtId="0" fontId="3" fillId="77" borderId="14" applyNumberFormat="0" applyAlignment="0" applyProtection="0"/>
    <xf numFmtId="0" fontId="34" fillId="76" borderId="14" applyNumberFormat="0" applyFont="0" applyAlignment="0" applyProtection="0"/>
    <xf numFmtId="0" fontId="3" fillId="77" borderId="14" applyNumberFormat="0" applyAlignment="0" applyProtection="0"/>
    <xf numFmtId="0" fontId="34" fillId="76" borderId="14" applyNumberFormat="0" applyFont="0" applyAlignment="0" applyProtection="0"/>
    <xf numFmtId="0" fontId="34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7" borderId="14" applyNumberFormat="0" applyAlignment="0" applyProtection="0"/>
    <xf numFmtId="0" fontId="34" fillId="76" borderId="14" applyNumberFormat="0" applyFont="0" applyAlignment="0" applyProtection="0"/>
    <xf numFmtId="0" fontId="3" fillId="77" borderId="14" applyNumberFormat="0" applyAlignment="0" applyProtection="0"/>
    <xf numFmtId="0" fontId="34" fillId="76" borderId="14" applyNumberFormat="0" applyFont="0" applyAlignment="0" applyProtection="0"/>
    <xf numFmtId="0" fontId="3" fillId="77" borderId="14" applyNumberFormat="0" applyAlignment="0" applyProtection="0"/>
    <xf numFmtId="0" fontId="3" fillId="76" borderId="14" applyNumberFormat="0" applyFont="0" applyAlignment="0" applyProtection="0"/>
    <xf numFmtId="0" fontId="31" fillId="67" borderId="12" applyNumberFormat="0" applyAlignment="0" applyProtection="0"/>
    <xf numFmtId="0" fontId="31" fillId="65" borderId="12" applyNumberFormat="0" applyAlignment="0" applyProtection="0"/>
    <xf numFmtId="0" fontId="31" fillId="66" borderId="12" applyNumberFormat="0" applyAlignment="0" applyProtection="0"/>
    <xf numFmtId="0" fontId="31" fillId="67" borderId="12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26" fillId="0" borderId="7" applyNumberFormat="0" applyFill="0" applyAlignment="0" applyProtection="0"/>
    <xf numFmtId="0" fontId="52" fillId="0" borderId="16" applyNumberFormat="0" applyFill="0" applyAlignment="0" applyProtection="0"/>
    <xf numFmtId="0" fontId="28" fillId="0" borderId="8" applyNumberFormat="0" applyFill="0" applyAlignment="0" applyProtection="0"/>
    <xf numFmtId="0" fontId="53" fillId="0" borderId="17" applyNumberFormat="0" applyFill="0" applyAlignment="0" applyProtection="0"/>
    <xf numFmtId="0" fontId="30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38" fillId="0" borderId="19" applyNumberFormat="0" applyFill="0" applyAlignment="0" applyProtection="0"/>
    <xf numFmtId="0" fontId="55" fillId="78" borderId="20" applyNumberFormat="0" applyAlignment="0" applyProtection="0"/>
    <xf numFmtId="0" fontId="23" fillId="68" borderId="5" applyNumberFormat="0" applyAlignment="0" applyProtection="0"/>
    <xf numFmtId="0" fontId="23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225" applyFont="1" applyFill="1" applyBorder="1">
      <alignment/>
      <protection/>
    </xf>
    <xf numFmtId="0" fontId="3" fillId="0" borderId="0" xfId="193" applyFont="1" applyFill="1" applyBorder="1" applyAlignment="1">
      <alignment/>
      <protection/>
    </xf>
    <xf numFmtId="0" fontId="3" fillId="0" borderId="0" xfId="225" applyFont="1" applyFill="1" applyBorder="1" applyAlignment="1">
      <alignment horizontal="center"/>
      <protection/>
    </xf>
    <xf numFmtId="1" fontId="3" fillId="0" borderId="0" xfId="225" applyNumberFormat="1" applyFont="1" applyFill="1" applyBorder="1">
      <alignment/>
      <protection/>
    </xf>
    <xf numFmtId="0" fontId="3" fillId="0" borderId="0" xfId="225" applyFont="1" applyFill="1">
      <alignment/>
      <protection/>
    </xf>
    <xf numFmtId="0" fontId="3" fillId="0" borderId="0" xfId="225" applyFont="1" applyFill="1" applyBorder="1" applyAlignment="1">
      <alignment horizontal="right"/>
      <protection/>
    </xf>
    <xf numFmtId="0" fontId="3" fillId="0" borderId="0" xfId="225" applyFont="1" applyFill="1" applyBorder="1" applyAlignment="1">
      <alignment horizontal="left" vertical="center"/>
      <protection/>
    </xf>
    <xf numFmtId="0" fontId="3" fillId="0" borderId="0" xfId="225" applyFont="1" applyFill="1" applyBorder="1" applyAlignment="1">
      <alignment horizontal="center" vertical="center"/>
      <protection/>
    </xf>
    <xf numFmtId="1" fontId="5" fillId="0" borderId="0" xfId="225" applyNumberFormat="1" applyFont="1" applyFill="1" applyAlignment="1">
      <alignment horizontal="center"/>
      <protection/>
    </xf>
    <xf numFmtId="1" fontId="5" fillId="0" borderId="21" xfId="225" applyNumberFormat="1" applyFont="1" applyFill="1" applyBorder="1" applyAlignment="1">
      <alignment horizontal="center"/>
      <protection/>
    </xf>
    <xf numFmtId="0" fontId="3" fillId="0" borderId="21" xfId="225" applyFont="1" applyFill="1" applyBorder="1" applyAlignment="1" quotePrefix="1">
      <alignment horizontal="center" vertical="center"/>
      <protection/>
    </xf>
    <xf numFmtId="0" fontId="5" fillId="0" borderId="22" xfId="193" applyFont="1" applyBorder="1" applyAlignment="1">
      <alignment horizontal="center" vertical="center" wrapText="1"/>
      <protection/>
    </xf>
    <xf numFmtId="1" fontId="5" fillId="0" borderId="22" xfId="225" applyNumberFormat="1" applyFont="1" applyFill="1" applyBorder="1" applyAlignment="1">
      <alignment horizontal="center"/>
      <protection/>
    </xf>
    <xf numFmtId="0" fontId="5" fillId="0" borderId="22" xfId="225" applyFont="1" applyFill="1" applyBorder="1" applyAlignment="1">
      <alignment horizontal="center"/>
      <protection/>
    </xf>
    <xf numFmtId="4" fontId="10" fillId="0" borderId="22" xfId="225" applyNumberFormat="1" applyFont="1" applyFill="1" applyBorder="1" applyAlignment="1" quotePrefix="1">
      <alignment horizontal="center" vertical="center"/>
      <protection/>
    </xf>
    <xf numFmtId="3" fontId="10" fillId="0" borderId="22" xfId="225" applyNumberFormat="1" applyFont="1" applyFill="1" applyBorder="1" applyAlignment="1" quotePrefix="1">
      <alignment horizontal="right" vertical="center"/>
      <protection/>
    </xf>
    <xf numFmtId="1" fontId="10" fillId="0" borderId="22" xfId="225" applyNumberFormat="1" applyFont="1" applyFill="1" applyBorder="1" applyAlignment="1">
      <alignment horizontal="center" vertical="center"/>
      <protection/>
    </xf>
    <xf numFmtId="3" fontId="10" fillId="0" borderId="22" xfId="225" applyNumberFormat="1" applyFont="1" applyFill="1" applyBorder="1" applyAlignment="1">
      <alignment horizontal="right" vertical="center"/>
      <protection/>
    </xf>
    <xf numFmtId="0" fontId="10" fillId="0" borderId="22" xfId="226" applyFont="1" applyFill="1" applyBorder="1" applyAlignment="1">
      <alignment horizontal="center" vertical="center"/>
      <protection/>
    </xf>
    <xf numFmtId="3" fontId="10" fillId="0" borderId="22" xfId="226" applyNumberFormat="1" applyFont="1" applyFill="1" applyBorder="1" applyAlignment="1">
      <alignment horizontal="right" vertical="center"/>
      <protection/>
    </xf>
    <xf numFmtId="0" fontId="12" fillId="0" borderId="22" xfId="226" applyFont="1" applyFill="1" applyBorder="1" applyAlignment="1">
      <alignment horizontal="center" vertical="center"/>
      <protection/>
    </xf>
    <xf numFmtId="0" fontId="10" fillId="0" borderId="22" xfId="193" applyFont="1" applyFill="1" applyBorder="1" applyAlignment="1">
      <alignment horizontal="left"/>
      <protection/>
    </xf>
    <xf numFmtId="0" fontId="3" fillId="0" borderId="22" xfId="226" applyFont="1" applyFill="1" applyBorder="1" applyAlignment="1">
      <alignment horizontal="center" vertical="center"/>
      <protection/>
    </xf>
    <xf numFmtId="3" fontId="3" fillId="0" borderId="22" xfId="226" applyNumberFormat="1" applyFont="1" applyFill="1" applyBorder="1" applyAlignment="1">
      <alignment horizontal="right" vertical="center"/>
      <protection/>
    </xf>
    <xf numFmtId="3" fontId="3" fillId="0" borderId="22" xfId="225" applyNumberFormat="1" applyFont="1" applyFill="1" applyBorder="1" applyAlignment="1">
      <alignment horizontal="right" vertical="center"/>
      <protection/>
    </xf>
    <xf numFmtId="3" fontId="12" fillId="0" borderId="22" xfId="226" applyNumberFormat="1" applyFont="1" applyFill="1" applyBorder="1" applyAlignment="1">
      <alignment horizontal="right" vertical="center"/>
      <protection/>
    </xf>
    <xf numFmtId="0" fontId="3" fillId="0" borderId="22" xfId="225" applyFont="1" applyFill="1" applyBorder="1">
      <alignment/>
      <protection/>
    </xf>
    <xf numFmtId="1" fontId="10" fillId="0" borderId="22" xfId="223" applyNumberFormat="1" applyFont="1" applyFill="1" applyBorder="1" applyAlignment="1">
      <alignment horizontal="center" vertical="center"/>
      <protection/>
    </xf>
    <xf numFmtId="3" fontId="10" fillId="0" borderId="22" xfId="223" applyNumberFormat="1" applyFont="1" applyFill="1" applyBorder="1" applyAlignment="1">
      <alignment horizontal="right" vertical="center"/>
      <protection/>
    </xf>
    <xf numFmtId="0" fontId="12" fillId="0" borderId="22" xfId="193" applyNumberFormat="1" applyFont="1" applyFill="1" applyBorder="1" applyAlignment="1">
      <alignment horizontal="center"/>
      <protection/>
    </xf>
    <xf numFmtId="0" fontId="3" fillId="0" borderId="22" xfId="193" applyFont="1" applyFill="1" applyBorder="1" applyAlignment="1">
      <alignment/>
      <protection/>
    </xf>
    <xf numFmtId="0" fontId="3" fillId="0" borderId="22" xfId="193" applyNumberFormat="1" applyFont="1" applyFill="1" applyBorder="1" applyAlignment="1">
      <alignment horizontal="center" vertical="center"/>
      <protection/>
    </xf>
    <xf numFmtId="3" fontId="3" fillId="0" borderId="22" xfId="193" applyNumberFormat="1" applyFont="1" applyFill="1" applyBorder="1" applyAlignment="1">
      <alignment horizontal="right" vertical="center"/>
      <protection/>
    </xf>
    <xf numFmtId="1" fontId="12" fillId="0" borderId="22" xfId="223" applyNumberFormat="1" applyFont="1" applyFill="1" applyBorder="1" applyAlignment="1">
      <alignment horizontal="center" vertical="center"/>
      <protection/>
    </xf>
    <xf numFmtId="3" fontId="12" fillId="0" borderId="22" xfId="223" applyNumberFormat="1" applyFont="1" applyFill="1" applyBorder="1" applyAlignment="1">
      <alignment horizontal="right" vertical="center"/>
      <protection/>
    </xf>
    <xf numFmtId="1" fontId="3" fillId="0" borderId="22" xfId="223" applyNumberFormat="1" applyFont="1" applyFill="1" applyBorder="1" applyAlignment="1">
      <alignment horizontal="center" vertical="center"/>
      <protection/>
    </xf>
    <xf numFmtId="3" fontId="3" fillId="0" borderId="22" xfId="223" applyNumberFormat="1" applyFont="1" applyFill="1" applyBorder="1" applyAlignment="1">
      <alignment horizontal="right" vertical="center"/>
      <protection/>
    </xf>
    <xf numFmtId="0" fontId="12" fillId="0" borderId="23" xfId="226" applyFont="1" applyFill="1" applyBorder="1" applyAlignment="1">
      <alignment horizontal="center"/>
      <protection/>
    </xf>
    <xf numFmtId="0" fontId="13" fillId="0" borderId="22" xfId="193" applyFont="1" applyFill="1" applyBorder="1" applyAlignment="1">
      <alignment/>
      <protection/>
    </xf>
    <xf numFmtId="0" fontId="14" fillId="0" borderId="22" xfId="193" applyFont="1" applyFill="1" applyBorder="1" applyAlignment="1">
      <alignment horizontal="left"/>
      <protection/>
    </xf>
    <xf numFmtId="0" fontId="3" fillId="0" borderId="22" xfId="193" applyFont="1" applyFill="1" applyBorder="1" applyAlignment="1">
      <alignment horizontal="center" vertical="center"/>
      <protection/>
    </xf>
    <xf numFmtId="0" fontId="5" fillId="0" borderId="22" xfId="193" applyFont="1" applyFill="1" applyBorder="1" applyAlignment="1">
      <alignment horizontal="center" vertical="center"/>
      <protection/>
    </xf>
    <xf numFmtId="3" fontId="5" fillId="0" borderId="22" xfId="193" applyNumberFormat="1" applyFont="1" applyFill="1" applyBorder="1" applyAlignment="1">
      <alignment horizontal="right" vertical="center"/>
      <protection/>
    </xf>
    <xf numFmtId="1" fontId="3" fillId="0" borderId="0" xfId="225" applyNumberFormat="1" applyFont="1" applyFill="1">
      <alignment/>
      <protection/>
    </xf>
    <xf numFmtId="0" fontId="3" fillId="0" borderId="0" xfId="225" applyFont="1" applyFill="1" applyAlignment="1">
      <alignment horizontal="center"/>
      <protection/>
    </xf>
    <xf numFmtId="1" fontId="15" fillId="0" borderId="0" xfId="225" applyNumberFormat="1" applyFont="1" applyFill="1" applyAlignment="1">
      <alignment vertical="top"/>
      <protection/>
    </xf>
    <xf numFmtId="1" fontId="16" fillId="0" borderId="0" xfId="225" applyNumberFormat="1" applyFont="1" applyFill="1">
      <alignment/>
      <protection/>
    </xf>
    <xf numFmtId="0" fontId="12" fillId="0" borderId="22" xfId="226" applyFont="1" applyFill="1" applyBorder="1" applyAlignment="1">
      <alignment horizontal="left"/>
      <protection/>
    </xf>
    <xf numFmtId="0" fontId="16" fillId="0" borderId="0" xfId="225" applyFont="1" applyFill="1" applyAlignment="1">
      <alignment horizontal="center"/>
      <protection/>
    </xf>
    <xf numFmtId="0" fontId="10" fillId="0" borderId="22" xfId="193" applyFont="1" applyFill="1" applyBorder="1" applyAlignment="1">
      <alignment horizontal="left"/>
      <protection/>
    </xf>
    <xf numFmtId="0" fontId="12" fillId="0" borderId="22" xfId="193" applyFont="1" applyFill="1" applyBorder="1" applyAlignment="1">
      <alignment/>
      <protection/>
    </xf>
    <xf numFmtId="0" fontId="12" fillId="0" borderId="22" xfId="193" applyFont="1" applyFill="1" applyBorder="1" applyAlignment="1">
      <alignment horizontal="left"/>
      <protection/>
    </xf>
    <xf numFmtId="0" fontId="10" fillId="0" borderId="22" xfId="226" applyFont="1" applyFill="1" applyBorder="1" applyAlignment="1">
      <alignment horizontal="left"/>
      <protection/>
    </xf>
    <xf numFmtId="0" fontId="3" fillId="0" borderId="22" xfId="193" applyFont="1" applyFill="1" applyBorder="1" applyAlignment="1">
      <alignment horizontal="left"/>
      <protection/>
    </xf>
    <xf numFmtId="49" fontId="3" fillId="0" borderId="22" xfId="193" applyNumberFormat="1" applyFont="1" applyFill="1" applyBorder="1" applyAlignment="1">
      <alignment horizontal="left"/>
      <protection/>
    </xf>
    <xf numFmtId="0" fontId="12" fillId="0" borderId="22" xfId="193" applyFont="1" applyFill="1" applyBorder="1" applyAlignment="1">
      <alignment horizontal="left" wrapText="1"/>
      <protection/>
    </xf>
    <xf numFmtId="0" fontId="12" fillId="0" borderId="24" xfId="193" applyFont="1" applyFill="1" applyBorder="1" applyAlignment="1">
      <alignment horizontal="left"/>
      <protection/>
    </xf>
    <xf numFmtId="0" fontId="12" fillId="0" borderId="25" xfId="193" applyFont="1" applyFill="1" applyBorder="1" applyAlignment="1">
      <alignment horizontal="left"/>
      <protection/>
    </xf>
    <xf numFmtId="0" fontId="12" fillId="0" borderId="23" xfId="193" applyFont="1" applyFill="1" applyBorder="1" applyAlignment="1">
      <alignment horizontal="left"/>
      <protection/>
    </xf>
    <xf numFmtId="0" fontId="10" fillId="0" borderId="22" xfId="193" applyFont="1" applyFill="1" applyBorder="1" applyAlignment="1">
      <alignment horizontal="left" vertical="justify" wrapText="1"/>
      <protection/>
    </xf>
    <xf numFmtId="0" fontId="3" fillId="0" borderId="22" xfId="226" applyFont="1" applyFill="1" applyBorder="1" applyAlignment="1">
      <alignment horizontal="left"/>
      <protection/>
    </xf>
    <xf numFmtId="0" fontId="10" fillId="0" borderId="22" xfId="225" applyFont="1" applyFill="1" applyBorder="1" applyAlignment="1">
      <alignment horizontal="left" vertical="justify" wrapText="1"/>
      <protection/>
    </xf>
    <xf numFmtId="0" fontId="3" fillId="0" borderId="22" xfId="193" applyFont="1" applyFill="1" applyBorder="1" applyAlignment="1">
      <alignment horizontal="left" wrapText="1"/>
      <protection/>
    </xf>
    <xf numFmtId="0" fontId="3" fillId="0" borderId="22" xfId="193" applyFont="1" applyFill="1" applyBorder="1" applyAlignment="1" quotePrefix="1">
      <alignment horizontal="left"/>
      <protection/>
    </xf>
    <xf numFmtId="0" fontId="12" fillId="0" borderId="22" xfId="193" applyFont="1" applyFill="1" applyBorder="1" applyAlignment="1" quotePrefix="1">
      <alignment horizontal="left"/>
      <protection/>
    </xf>
    <xf numFmtId="0" fontId="10" fillId="0" borderId="22" xfId="225" applyFont="1" applyFill="1" applyBorder="1" applyAlignment="1">
      <alignment horizontal="left"/>
      <protection/>
    </xf>
    <xf numFmtId="0" fontId="6" fillId="0" borderId="22" xfId="224" applyFont="1" applyFill="1" applyBorder="1" applyAlignment="1">
      <alignment horizontal="center" vertical="center" wrapText="1"/>
      <protection/>
    </xf>
    <xf numFmtId="0" fontId="3" fillId="0" borderId="22" xfId="193" applyFill="1" applyBorder="1" applyAlignment="1">
      <alignment horizontal="center" vertical="center" wrapText="1"/>
      <protection/>
    </xf>
    <xf numFmtId="1" fontId="5" fillId="0" borderId="22" xfId="225" applyNumberFormat="1" applyFont="1" applyFill="1" applyBorder="1" applyAlignment="1">
      <alignment horizontal="center"/>
      <protection/>
    </xf>
    <xf numFmtId="0" fontId="9" fillId="0" borderId="22" xfId="193" applyFont="1" applyFill="1" applyBorder="1" applyAlignment="1">
      <alignment horizontal="left"/>
      <protection/>
    </xf>
    <xf numFmtId="1" fontId="4" fillId="0" borderId="0" xfId="225" applyNumberFormat="1" applyFont="1" applyFill="1" applyAlignment="1">
      <alignment horizontal="center"/>
      <protection/>
    </xf>
    <xf numFmtId="0" fontId="3" fillId="0" borderId="21" xfId="225" applyFont="1" applyFill="1" applyBorder="1" applyAlignment="1">
      <alignment horizontal="left"/>
      <protection/>
    </xf>
    <xf numFmtId="1" fontId="5" fillId="0" borderId="22" xfId="225" applyNumberFormat="1" applyFont="1" applyFill="1" applyBorder="1" applyAlignment="1">
      <alignment horizontal="center" vertical="center" wrapText="1"/>
      <protection/>
    </xf>
    <xf numFmtId="1" fontId="6" fillId="0" borderId="22" xfId="223" applyNumberFormat="1" applyFont="1" applyFill="1" applyBorder="1" applyAlignment="1">
      <alignment horizontal="center" vertical="center" wrapText="1"/>
      <protection/>
    </xf>
    <xf numFmtId="1" fontId="7" fillId="0" borderId="22" xfId="223" applyNumberFormat="1" applyFont="1" applyFill="1" applyBorder="1" applyAlignment="1">
      <alignment horizontal="center" vertical="center" wrapText="1"/>
      <protection/>
    </xf>
    <xf numFmtId="0" fontId="8" fillId="0" borderId="22" xfId="193" applyFont="1" applyFill="1" applyBorder="1" applyAlignment="1">
      <alignment horizontal="center" vertical="center" wrapText="1"/>
      <protection/>
    </xf>
  </cellXfs>
  <cellStyles count="264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rmal_mach03" xfId="223"/>
    <cellStyle name="Normal_mach14 si 15" xfId="224"/>
    <cellStyle name="Normal_mach30" xfId="225"/>
    <cellStyle name="Normal_Machete buget 99" xfId="226"/>
    <cellStyle name="Notă" xfId="227"/>
    <cellStyle name="Notă 2" xfId="228"/>
    <cellStyle name="Notă 2 2" xfId="229"/>
    <cellStyle name="Notă 3" xfId="230"/>
    <cellStyle name="Notă 3 2" xfId="231"/>
    <cellStyle name="Notă 4" xfId="232"/>
    <cellStyle name="Notă 4 2" xfId="233"/>
    <cellStyle name="Notă 5" xfId="234"/>
    <cellStyle name="Notă 5 2" xfId="235"/>
    <cellStyle name="Notă 6" xfId="236"/>
    <cellStyle name="Notă 6 2" xfId="237"/>
    <cellStyle name="Notă 7" xfId="238"/>
    <cellStyle name="Notă 8" xfId="239"/>
    <cellStyle name="Note" xfId="240"/>
    <cellStyle name="Note 2" xfId="241"/>
    <cellStyle name="Note 2 2" xfId="242"/>
    <cellStyle name="Note 3" xfId="243"/>
    <cellStyle name="Note 3 2" xfId="244"/>
    <cellStyle name="Note 4" xfId="245"/>
    <cellStyle name="Note 4 2" xfId="246"/>
    <cellStyle name="Note 5" xfId="247"/>
    <cellStyle name="Output" xfId="248"/>
    <cellStyle name="Output 2" xfId="249"/>
    <cellStyle name="Output 2 2" xfId="250"/>
    <cellStyle name="Output_Anexa 13" xfId="251"/>
    <cellStyle name="Percent" xfId="252"/>
    <cellStyle name="Text avertisment" xfId="253"/>
    <cellStyle name="Text avertisment 2" xfId="254"/>
    <cellStyle name="Text explicativ" xfId="255"/>
    <cellStyle name="Text explicativ 2" xfId="256"/>
    <cellStyle name="Title" xfId="257"/>
    <cellStyle name="Title 2" xfId="258"/>
    <cellStyle name="Title_Anexa 13" xfId="259"/>
    <cellStyle name="Titlu" xfId="260"/>
    <cellStyle name="Titlu 1" xfId="261"/>
    <cellStyle name="Titlu 1 2" xfId="262"/>
    <cellStyle name="Titlu 2" xfId="263"/>
    <cellStyle name="Titlu 2 2" xfId="264"/>
    <cellStyle name="Titlu 3" xfId="265"/>
    <cellStyle name="Titlu 3 2" xfId="266"/>
    <cellStyle name="Titlu 4" xfId="267"/>
    <cellStyle name="Titlu 4 2" xfId="268"/>
    <cellStyle name="Titlu 5" xfId="269"/>
    <cellStyle name="Total" xfId="270"/>
    <cellStyle name="Total 2" xfId="271"/>
    <cellStyle name="Verificare celulă" xfId="272"/>
    <cellStyle name="Verificare celulă 2" xfId="273"/>
    <cellStyle name="Verificare celulă 2 2" xfId="274"/>
    <cellStyle name="Comma" xfId="275"/>
    <cellStyle name="Comma [0]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101</xdr:row>
      <xdr:rowOff>0</xdr:rowOff>
    </xdr:from>
    <xdr:to>
      <xdr:col>3</xdr:col>
      <xdr:colOff>19050</xdr:colOff>
      <xdr:row>101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524500" y="19850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70" zoomScaleNormal="70" zoomScalePageLayoutView="0" workbookViewId="0" topLeftCell="A1">
      <pane xSplit="4" ySplit="10" topLeftCell="E64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A5" sqref="A5"/>
    </sheetView>
  </sheetViews>
  <sheetFormatPr defaultColWidth="9.140625" defaultRowHeight="15"/>
  <cols>
    <col min="1" max="1" width="4.00390625" style="5" customWidth="1"/>
    <col min="2" max="2" width="5.7109375" style="5" customWidth="1"/>
    <col min="3" max="3" width="73.140625" style="44" customWidth="1"/>
    <col min="4" max="4" width="12.28125" style="45" customWidth="1"/>
    <col min="5" max="5" width="13.28125" style="5" customWidth="1"/>
    <col min="6" max="7" width="12.00390625" style="5" customWidth="1"/>
    <col min="8" max="8" width="11.00390625" style="5" customWidth="1"/>
    <col min="9" max="9" width="11.57421875" style="5" customWidth="1"/>
    <col min="10" max="10" width="11.28125" style="5" customWidth="1"/>
    <col min="11" max="11" width="12.8515625" style="5" customWidth="1"/>
    <col min="12" max="12" width="11.140625" style="5" customWidth="1"/>
    <col min="13" max="16384" width="9.140625" style="1" customWidth="1"/>
  </cols>
  <sheetData>
    <row r="1" spans="1:12" ht="12.75">
      <c r="A1" s="1"/>
      <c r="B1" s="1"/>
      <c r="C1" s="2" t="s">
        <v>0</v>
      </c>
      <c r="D1" s="3"/>
      <c r="E1" s="3"/>
      <c r="F1" s="4"/>
      <c r="G1" s="1"/>
      <c r="H1" s="1"/>
      <c r="I1" s="1"/>
      <c r="J1" s="1"/>
      <c r="K1" s="1"/>
      <c r="L1" s="1"/>
    </row>
    <row r="2" spans="2:12" ht="12.75">
      <c r="B2" s="6"/>
      <c r="C2" s="7" t="s">
        <v>1</v>
      </c>
      <c r="D2" s="6"/>
      <c r="E2" s="6"/>
      <c r="F2" s="6"/>
      <c r="G2" s="6"/>
      <c r="H2" s="6"/>
      <c r="I2" s="6"/>
      <c r="J2" s="6"/>
      <c r="K2" s="6"/>
      <c r="L2" s="8" t="s">
        <v>2</v>
      </c>
    </row>
    <row r="3" spans="1:12" ht="15.7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>
      <c r="A4" s="71" t="s">
        <v>233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2.75">
      <c r="A5" s="1"/>
      <c r="B5" s="1"/>
      <c r="C5" s="9"/>
      <c r="D5" s="9"/>
      <c r="E5" s="9"/>
      <c r="F5" s="9"/>
      <c r="G5" s="9"/>
      <c r="H5" s="9"/>
      <c r="I5" s="9"/>
      <c r="J5" s="9"/>
      <c r="K5" s="9"/>
      <c r="L5" s="1"/>
    </row>
    <row r="6" spans="1:12" ht="15" customHeight="1">
      <c r="A6" s="72" t="s">
        <v>4</v>
      </c>
      <c r="B6" s="72"/>
      <c r="C6" s="72"/>
      <c r="D6" s="10"/>
      <c r="E6" s="10"/>
      <c r="F6" s="10"/>
      <c r="G6" s="10"/>
      <c r="H6" s="10"/>
      <c r="I6" s="10"/>
      <c r="J6" s="10"/>
      <c r="K6" s="10"/>
      <c r="L6" s="11" t="s">
        <v>5</v>
      </c>
    </row>
    <row r="7" spans="1:12" ht="12.75" customHeight="1">
      <c r="A7" s="73" t="s">
        <v>6</v>
      </c>
      <c r="B7" s="73"/>
      <c r="C7" s="73"/>
      <c r="D7" s="74" t="s">
        <v>7</v>
      </c>
      <c r="E7" s="74" t="s">
        <v>8</v>
      </c>
      <c r="F7" s="74" t="s">
        <v>9</v>
      </c>
      <c r="G7" s="74"/>
      <c r="H7" s="75" t="s">
        <v>10</v>
      </c>
      <c r="I7" s="74" t="s">
        <v>11</v>
      </c>
      <c r="J7" s="74" t="s">
        <v>12</v>
      </c>
      <c r="K7" s="67" t="s">
        <v>13</v>
      </c>
      <c r="L7" s="67" t="s">
        <v>14</v>
      </c>
    </row>
    <row r="8" spans="1:12" ht="12.75" customHeight="1">
      <c r="A8" s="73"/>
      <c r="B8" s="73"/>
      <c r="C8" s="73"/>
      <c r="D8" s="74"/>
      <c r="E8" s="74"/>
      <c r="F8" s="74"/>
      <c r="G8" s="74"/>
      <c r="H8" s="75"/>
      <c r="I8" s="74"/>
      <c r="J8" s="74"/>
      <c r="K8" s="67"/>
      <c r="L8" s="67"/>
    </row>
    <row r="9" spans="1:12" ht="76.5">
      <c r="A9" s="73"/>
      <c r="B9" s="73"/>
      <c r="C9" s="73"/>
      <c r="D9" s="74"/>
      <c r="E9" s="68"/>
      <c r="F9" s="12" t="s">
        <v>15</v>
      </c>
      <c r="G9" s="12" t="s">
        <v>16</v>
      </c>
      <c r="H9" s="76"/>
      <c r="I9" s="68"/>
      <c r="J9" s="68"/>
      <c r="K9" s="68"/>
      <c r="L9" s="68"/>
    </row>
    <row r="10" spans="1:12" ht="12.75">
      <c r="A10" s="69" t="s">
        <v>17</v>
      </c>
      <c r="B10" s="69"/>
      <c r="C10" s="69"/>
      <c r="D10" s="13" t="s">
        <v>18</v>
      </c>
      <c r="E10" s="13">
        <v>1</v>
      </c>
      <c r="F10" s="13">
        <v>2</v>
      </c>
      <c r="G10" s="13">
        <v>3</v>
      </c>
      <c r="H10" s="13">
        <v>4</v>
      </c>
      <c r="I10" s="13">
        <v>5</v>
      </c>
      <c r="J10" s="13">
        <v>6</v>
      </c>
      <c r="K10" s="14" t="s">
        <v>19</v>
      </c>
      <c r="L10" s="14">
        <v>8</v>
      </c>
    </row>
    <row r="11" spans="1:12" ht="17.25" customHeight="1">
      <c r="A11" s="70" t="s">
        <v>20</v>
      </c>
      <c r="B11" s="70"/>
      <c r="C11" s="70"/>
      <c r="D11" s="15">
        <v>49.08</v>
      </c>
      <c r="E11" s="16">
        <f aca="true" t="shared" si="0" ref="E11:J11">E12+E18+E25+E74+E85+E91</f>
        <v>0</v>
      </c>
      <c r="F11" s="16">
        <f t="shared" si="0"/>
        <v>810000</v>
      </c>
      <c r="G11" s="16">
        <f t="shared" si="0"/>
        <v>783000</v>
      </c>
      <c r="H11" s="16">
        <f t="shared" si="0"/>
        <v>564720</v>
      </c>
      <c r="I11" s="16">
        <f t="shared" si="0"/>
        <v>564720</v>
      </c>
      <c r="J11" s="16">
        <f t="shared" si="0"/>
        <v>564720</v>
      </c>
      <c r="K11" s="16">
        <f>I11-J11</f>
        <v>0</v>
      </c>
      <c r="L11" s="16">
        <f>L12+L18+L25+L74+L85+L91</f>
        <v>564720</v>
      </c>
    </row>
    <row r="12" spans="1:12" ht="14.25" customHeight="1">
      <c r="A12" s="50" t="s">
        <v>21</v>
      </c>
      <c r="B12" s="50"/>
      <c r="C12" s="50"/>
      <c r="D12" s="17" t="s">
        <v>22</v>
      </c>
      <c r="E12" s="18">
        <f>E13+E16</f>
        <v>0</v>
      </c>
      <c r="F12" s="18">
        <f aca="true" t="shared" si="1" ref="F12:L12">F13+F16</f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6">
        <f aca="true" t="shared" si="2" ref="K12:K75">I12-J12</f>
        <v>0</v>
      </c>
      <c r="L12" s="18">
        <f t="shared" si="1"/>
        <v>0</v>
      </c>
    </row>
    <row r="13" spans="1:12" ht="14.25" customHeight="1">
      <c r="A13" s="50" t="s">
        <v>23</v>
      </c>
      <c r="B13" s="50"/>
      <c r="C13" s="50"/>
      <c r="D13" s="19" t="s">
        <v>24</v>
      </c>
      <c r="E13" s="20">
        <f>E14</f>
        <v>0</v>
      </c>
      <c r="F13" s="20">
        <f aca="true" t="shared" si="3" ref="F13:L14">F14</f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16">
        <f t="shared" si="2"/>
        <v>0</v>
      </c>
      <c r="L13" s="20">
        <f t="shared" si="3"/>
        <v>0</v>
      </c>
    </row>
    <row r="14" spans="1:12" ht="14.25" customHeight="1">
      <c r="A14" s="52" t="s">
        <v>25</v>
      </c>
      <c r="B14" s="52"/>
      <c r="C14" s="52"/>
      <c r="D14" s="21" t="s">
        <v>26</v>
      </c>
      <c r="E14" s="20">
        <f>E15</f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16">
        <f t="shared" si="2"/>
        <v>0</v>
      </c>
      <c r="L14" s="20">
        <f t="shared" si="3"/>
        <v>0</v>
      </c>
    </row>
    <row r="15" spans="1:12" ht="14.25" customHeight="1">
      <c r="A15" s="22"/>
      <c r="B15" s="54" t="s">
        <v>27</v>
      </c>
      <c r="C15" s="54"/>
      <c r="D15" s="23" t="s">
        <v>28</v>
      </c>
      <c r="E15" s="24"/>
      <c r="F15" s="25"/>
      <c r="G15" s="25"/>
      <c r="H15" s="25"/>
      <c r="I15" s="25"/>
      <c r="J15" s="25"/>
      <c r="K15" s="16">
        <f t="shared" si="2"/>
        <v>0</v>
      </c>
      <c r="L15" s="25"/>
    </row>
    <row r="16" spans="1:12" ht="14.25" customHeight="1">
      <c r="A16" s="66" t="s">
        <v>29</v>
      </c>
      <c r="B16" s="66"/>
      <c r="C16" s="66"/>
      <c r="D16" s="19" t="s">
        <v>30</v>
      </c>
      <c r="E16" s="20">
        <f>E17</f>
        <v>0</v>
      </c>
      <c r="F16" s="20">
        <f aca="true" t="shared" si="4" ref="F16:L16">F17</f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16">
        <f t="shared" si="2"/>
        <v>0</v>
      </c>
      <c r="L16" s="20">
        <f t="shared" si="4"/>
        <v>0</v>
      </c>
    </row>
    <row r="17" spans="1:12" ht="14.25" customHeight="1">
      <c r="A17" s="52" t="s">
        <v>31</v>
      </c>
      <c r="B17" s="52"/>
      <c r="C17" s="52"/>
      <c r="D17" s="21" t="s">
        <v>32</v>
      </c>
      <c r="E17" s="26"/>
      <c r="F17" s="25"/>
      <c r="G17" s="25"/>
      <c r="H17" s="25"/>
      <c r="I17" s="25"/>
      <c r="J17" s="25"/>
      <c r="K17" s="16">
        <f t="shared" si="2"/>
        <v>0</v>
      </c>
      <c r="L17" s="25"/>
    </row>
    <row r="18" spans="1:12" ht="30.75" customHeight="1">
      <c r="A18" s="62" t="s">
        <v>33</v>
      </c>
      <c r="B18" s="62"/>
      <c r="C18" s="62"/>
      <c r="D18" s="19" t="s">
        <v>34</v>
      </c>
      <c r="E18" s="20">
        <f>E19+E21</f>
        <v>0</v>
      </c>
      <c r="F18" s="20">
        <f aca="true" t="shared" si="5" ref="F18:L18">F19+F21</f>
        <v>0</v>
      </c>
      <c r="G18" s="20">
        <f t="shared" si="5"/>
        <v>0</v>
      </c>
      <c r="H18" s="20">
        <f t="shared" si="5"/>
        <v>0</v>
      </c>
      <c r="I18" s="20">
        <f t="shared" si="5"/>
        <v>0</v>
      </c>
      <c r="J18" s="20">
        <f t="shared" si="5"/>
        <v>0</v>
      </c>
      <c r="K18" s="16">
        <f t="shared" si="2"/>
        <v>0</v>
      </c>
      <c r="L18" s="20">
        <f t="shared" si="5"/>
        <v>0</v>
      </c>
    </row>
    <row r="19" spans="1:12" ht="14.25" customHeight="1">
      <c r="A19" s="66" t="s">
        <v>35</v>
      </c>
      <c r="B19" s="66"/>
      <c r="C19" s="66"/>
      <c r="D19" s="19" t="s">
        <v>36</v>
      </c>
      <c r="E19" s="20">
        <f>E20</f>
        <v>0</v>
      </c>
      <c r="F19" s="20">
        <f aca="true" t="shared" si="6" ref="F19:L19">F20</f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16">
        <f t="shared" si="2"/>
        <v>0</v>
      </c>
      <c r="L19" s="20">
        <f t="shared" si="6"/>
        <v>0</v>
      </c>
    </row>
    <row r="20" spans="1:12" ht="14.25" customHeight="1">
      <c r="A20" s="52" t="s">
        <v>37</v>
      </c>
      <c r="B20" s="52"/>
      <c r="C20" s="52"/>
      <c r="D20" s="21" t="s">
        <v>38</v>
      </c>
      <c r="E20" s="26"/>
      <c r="F20" s="25"/>
      <c r="G20" s="25"/>
      <c r="H20" s="25"/>
      <c r="I20" s="25"/>
      <c r="J20" s="25"/>
      <c r="K20" s="16">
        <f t="shared" si="2"/>
        <v>0</v>
      </c>
      <c r="L20" s="25"/>
    </row>
    <row r="21" spans="1:12" ht="14.25" customHeight="1">
      <c r="A21" s="66" t="s">
        <v>39</v>
      </c>
      <c r="B21" s="66"/>
      <c r="C21" s="66"/>
      <c r="D21" s="19" t="s">
        <v>40</v>
      </c>
      <c r="E21" s="20">
        <f>E22+E24</f>
        <v>0</v>
      </c>
      <c r="F21" s="20">
        <f aca="true" t="shared" si="7" ref="F21:L21">F22+F24</f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16">
        <f t="shared" si="2"/>
        <v>0</v>
      </c>
      <c r="L21" s="20">
        <f t="shared" si="7"/>
        <v>0</v>
      </c>
    </row>
    <row r="22" spans="1:12" ht="14.25" customHeight="1">
      <c r="A22" s="52" t="s">
        <v>41</v>
      </c>
      <c r="B22" s="52"/>
      <c r="C22" s="52"/>
      <c r="D22" s="21" t="s">
        <v>42</v>
      </c>
      <c r="E22" s="20">
        <f>E23</f>
        <v>0</v>
      </c>
      <c r="F22" s="20">
        <f aca="true" t="shared" si="8" ref="F22:L22">F23</f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16">
        <f t="shared" si="2"/>
        <v>0</v>
      </c>
      <c r="L22" s="20">
        <f t="shared" si="8"/>
        <v>0</v>
      </c>
    </row>
    <row r="23" spans="1:12" ht="14.25" customHeight="1">
      <c r="A23" s="27"/>
      <c r="B23" s="54" t="s">
        <v>43</v>
      </c>
      <c r="C23" s="54"/>
      <c r="D23" s="23" t="s">
        <v>44</v>
      </c>
      <c r="E23" s="24"/>
      <c r="F23" s="25"/>
      <c r="G23" s="25"/>
      <c r="H23" s="25"/>
      <c r="I23" s="25"/>
      <c r="J23" s="25"/>
      <c r="K23" s="16">
        <f t="shared" si="2"/>
        <v>0</v>
      </c>
      <c r="L23" s="25"/>
    </row>
    <row r="24" spans="1:12" ht="14.25" customHeight="1">
      <c r="A24" s="52" t="s">
        <v>45</v>
      </c>
      <c r="B24" s="52"/>
      <c r="C24" s="52"/>
      <c r="D24" s="21" t="s">
        <v>46</v>
      </c>
      <c r="E24" s="26"/>
      <c r="F24" s="25"/>
      <c r="G24" s="25"/>
      <c r="H24" s="25"/>
      <c r="I24" s="25"/>
      <c r="J24" s="25"/>
      <c r="K24" s="16">
        <f t="shared" si="2"/>
        <v>0</v>
      </c>
      <c r="L24" s="25"/>
    </row>
    <row r="25" spans="1:12" ht="14.25" customHeight="1">
      <c r="A25" s="66" t="s">
        <v>47</v>
      </c>
      <c r="B25" s="66"/>
      <c r="C25" s="66"/>
      <c r="D25" s="19" t="s">
        <v>48</v>
      </c>
      <c r="E25" s="20">
        <f>E26+E41+E46+E64</f>
        <v>0</v>
      </c>
      <c r="F25" s="20">
        <f aca="true" t="shared" si="9" ref="F25:L25">F26+F41+F46+F64</f>
        <v>810000</v>
      </c>
      <c r="G25" s="20">
        <f t="shared" si="9"/>
        <v>783000</v>
      </c>
      <c r="H25" s="20">
        <f t="shared" si="9"/>
        <v>564720</v>
      </c>
      <c r="I25" s="20">
        <f t="shared" si="9"/>
        <v>564720</v>
      </c>
      <c r="J25" s="20">
        <f t="shared" si="9"/>
        <v>564720</v>
      </c>
      <c r="K25" s="16">
        <f t="shared" si="2"/>
        <v>0</v>
      </c>
      <c r="L25" s="20">
        <f t="shared" si="9"/>
        <v>564720</v>
      </c>
    </row>
    <row r="26" spans="1:12" ht="14.25" customHeight="1">
      <c r="A26" s="50" t="s">
        <v>49</v>
      </c>
      <c r="B26" s="50"/>
      <c r="C26" s="50"/>
      <c r="D26" s="28" t="s">
        <v>50</v>
      </c>
      <c r="E26" s="29">
        <f>E27+E30+E34+E35+E37+E40</f>
        <v>0</v>
      </c>
      <c r="F26" s="29">
        <f aca="true" t="shared" si="10" ref="F26:L26">F27+F30+F34+F35+F37+F40</f>
        <v>810000</v>
      </c>
      <c r="G26" s="29">
        <f t="shared" si="10"/>
        <v>783000</v>
      </c>
      <c r="H26" s="29">
        <f t="shared" si="10"/>
        <v>564720</v>
      </c>
      <c r="I26" s="29">
        <f t="shared" si="10"/>
        <v>564720</v>
      </c>
      <c r="J26" s="29">
        <f t="shared" si="10"/>
        <v>564720</v>
      </c>
      <c r="K26" s="16">
        <f t="shared" si="2"/>
        <v>0</v>
      </c>
      <c r="L26" s="29">
        <f t="shared" si="10"/>
        <v>564720</v>
      </c>
    </row>
    <row r="27" spans="1:12" ht="14.25" customHeight="1">
      <c r="A27" s="65" t="s">
        <v>51</v>
      </c>
      <c r="B27" s="65"/>
      <c r="C27" s="65"/>
      <c r="D27" s="21" t="s">
        <v>52</v>
      </c>
      <c r="E27" s="20">
        <f>E28+E29</f>
        <v>0</v>
      </c>
      <c r="F27" s="20">
        <f aca="true" t="shared" si="11" ref="F27:L27">F28+F29</f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16">
        <f t="shared" si="2"/>
        <v>0</v>
      </c>
      <c r="L27" s="20">
        <f t="shared" si="11"/>
        <v>0</v>
      </c>
    </row>
    <row r="28" spans="1:12" ht="14.25" customHeight="1">
      <c r="A28" s="30"/>
      <c r="B28" s="64" t="s">
        <v>53</v>
      </c>
      <c r="C28" s="64"/>
      <c r="D28" s="23" t="s">
        <v>54</v>
      </c>
      <c r="E28" s="24"/>
      <c r="F28" s="25"/>
      <c r="G28" s="25"/>
      <c r="H28" s="25"/>
      <c r="I28" s="25"/>
      <c r="J28" s="25"/>
      <c r="K28" s="16">
        <f t="shared" si="2"/>
        <v>0</v>
      </c>
      <c r="L28" s="25"/>
    </row>
    <row r="29" spans="1:12" ht="14.25" customHeight="1">
      <c r="A29" s="30"/>
      <c r="B29" s="64" t="s">
        <v>55</v>
      </c>
      <c r="C29" s="64"/>
      <c r="D29" s="23" t="s">
        <v>56</v>
      </c>
      <c r="E29" s="24"/>
      <c r="F29" s="25"/>
      <c r="G29" s="25"/>
      <c r="H29" s="25"/>
      <c r="I29" s="25"/>
      <c r="J29" s="25"/>
      <c r="K29" s="16">
        <f t="shared" si="2"/>
        <v>0</v>
      </c>
      <c r="L29" s="25"/>
    </row>
    <row r="30" spans="1:12" ht="14.25" customHeight="1">
      <c r="A30" s="65" t="s">
        <v>57</v>
      </c>
      <c r="B30" s="65"/>
      <c r="C30" s="65"/>
      <c r="D30" s="21" t="s">
        <v>58</v>
      </c>
      <c r="E30" s="20">
        <f>SUM(E31:E33)</f>
        <v>0</v>
      </c>
      <c r="F30" s="20">
        <f aca="true" t="shared" si="12" ref="F30:L30">SUM(F31:F33)</f>
        <v>0</v>
      </c>
      <c r="G30" s="20">
        <f t="shared" si="12"/>
        <v>0</v>
      </c>
      <c r="H30" s="20">
        <f t="shared" si="12"/>
        <v>0</v>
      </c>
      <c r="I30" s="20">
        <f t="shared" si="12"/>
        <v>0</v>
      </c>
      <c r="J30" s="20">
        <f t="shared" si="12"/>
        <v>0</v>
      </c>
      <c r="K30" s="16">
        <f t="shared" si="2"/>
        <v>0</v>
      </c>
      <c r="L30" s="20">
        <f t="shared" si="12"/>
        <v>0</v>
      </c>
    </row>
    <row r="31" spans="1:12" ht="14.25" customHeight="1">
      <c r="A31" s="30"/>
      <c r="B31" s="54" t="s">
        <v>59</v>
      </c>
      <c r="C31" s="54"/>
      <c r="D31" s="23" t="s">
        <v>60</v>
      </c>
      <c r="E31" s="24"/>
      <c r="F31" s="25"/>
      <c r="G31" s="25"/>
      <c r="H31" s="25"/>
      <c r="I31" s="25"/>
      <c r="J31" s="25"/>
      <c r="K31" s="16">
        <f t="shared" si="2"/>
        <v>0</v>
      </c>
      <c r="L31" s="25"/>
    </row>
    <row r="32" spans="1:12" ht="14.25" customHeight="1">
      <c r="A32" s="30"/>
      <c r="B32" s="54" t="s">
        <v>61</v>
      </c>
      <c r="C32" s="54"/>
      <c r="D32" s="23" t="s">
        <v>62</v>
      </c>
      <c r="E32" s="24"/>
      <c r="F32" s="25"/>
      <c r="G32" s="25"/>
      <c r="H32" s="25"/>
      <c r="I32" s="25"/>
      <c r="J32" s="25"/>
      <c r="K32" s="16">
        <f t="shared" si="2"/>
        <v>0</v>
      </c>
      <c r="L32" s="25"/>
    </row>
    <row r="33" spans="1:12" ht="14.25" customHeight="1">
      <c r="A33" s="30"/>
      <c r="B33" s="54" t="s">
        <v>63</v>
      </c>
      <c r="C33" s="54"/>
      <c r="D33" s="23" t="s">
        <v>64</v>
      </c>
      <c r="E33" s="24"/>
      <c r="F33" s="25"/>
      <c r="G33" s="25"/>
      <c r="H33" s="25"/>
      <c r="I33" s="25"/>
      <c r="J33" s="25"/>
      <c r="K33" s="16">
        <f t="shared" si="2"/>
        <v>0</v>
      </c>
      <c r="L33" s="25"/>
    </row>
    <row r="34" spans="1:12" ht="14.25" customHeight="1">
      <c r="A34" s="52" t="s">
        <v>65</v>
      </c>
      <c r="B34" s="52"/>
      <c r="C34" s="52"/>
      <c r="D34" s="21" t="s">
        <v>66</v>
      </c>
      <c r="E34" s="26"/>
      <c r="F34" s="25"/>
      <c r="G34" s="25"/>
      <c r="H34" s="25"/>
      <c r="I34" s="25"/>
      <c r="J34" s="25"/>
      <c r="K34" s="16">
        <f t="shared" si="2"/>
        <v>0</v>
      </c>
      <c r="L34" s="25"/>
    </row>
    <row r="35" spans="1:12" ht="14.25" customHeight="1">
      <c r="A35" s="52" t="s">
        <v>67</v>
      </c>
      <c r="B35" s="52"/>
      <c r="C35" s="52"/>
      <c r="D35" s="21" t="s">
        <v>68</v>
      </c>
      <c r="E35" s="20">
        <f>E36</f>
        <v>0</v>
      </c>
      <c r="F35" s="20">
        <f aca="true" t="shared" si="13" ref="F35:L35">F36</f>
        <v>810000</v>
      </c>
      <c r="G35" s="20">
        <f t="shared" si="13"/>
        <v>783000</v>
      </c>
      <c r="H35" s="20">
        <f t="shared" si="13"/>
        <v>564720</v>
      </c>
      <c r="I35" s="20">
        <f t="shared" si="13"/>
        <v>564720</v>
      </c>
      <c r="J35" s="20">
        <f t="shared" si="13"/>
        <v>564720</v>
      </c>
      <c r="K35" s="16">
        <f t="shared" si="2"/>
        <v>0</v>
      </c>
      <c r="L35" s="20">
        <f t="shared" si="13"/>
        <v>564720</v>
      </c>
    </row>
    <row r="36" spans="1:12" ht="14.25" customHeight="1">
      <c r="A36" s="30"/>
      <c r="B36" s="54" t="s">
        <v>69</v>
      </c>
      <c r="C36" s="54"/>
      <c r="D36" s="23" t="s">
        <v>70</v>
      </c>
      <c r="E36" s="24"/>
      <c r="F36" s="25">
        <v>810000</v>
      </c>
      <c r="G36" s="25">
        <v>783000</v>
      </c>
      <c r="H36" s="25">
        <v>564720</v>
      </c>
      <c r="I36" s="25">
        <v>564720</v>
      </c>
      <c r="J36" s="25">
        <v>564720</v>
      </c>
      <c r="K36" s="16">
        <f t="shared" si="2"/>
        <v>0</v>
      </c>
      <c r="L36" s="25">
        <v>564720</v>
      </c>
    </row>
    <row r="37" spans="1:12" ht="14.25" customHeight="1">
      <c r="A37" s="52" t="s">
        <v>71</v>
      </c>
      <c r="B37" s="52"/>
      <c r="C37" s="52"/>
      <c r="D37" s="21" t="s">
        <v>72</v>
      </c>
      <c r="E37" s="20">
        <f>SUM(E38:E39)</f>
        <v>0</v>
      </c>
      <c r="F37" s="20">
        <f aca="true" t="shared" si="14" ref="F37:L37">SUM(F38:F39)</f>
        <v>0</v>
      </c>
      <c r="G37" s="20">
        <f t="shared" si="14"/>
        <v>0</v>
      </c>
      <c r="H37" s="20">
        <f t="shared" si="14"/>
        <v>0</v>
      </c>
      <c r="I37" s="20">
        <f t="shared" si="14"/>
        <v>0</v>
      </c>
      <c r="J37" s="20">
        <f t="shared" si="14"/>
        <v>0</v>
      </c>
      <c r="K37" s="16">
        <f t="shared" si="2"/>
        <v>0</v>
      </c>
      <c r="L37" s="20">
        <f t="shared" si="14"/>
        <v>0</v>
      </c>
    </row>
    <row r="38" spans="1:12" ht="14.25" customHeight="1">
      <c r="A38" s="30"/>
      <c r="B38" s="64" t="s">
        <v>73</v>
      </c>
      <c r="C38" s="64"/>
      <c r="D38" s="23" t="s">
        <v>74</v>
      </c>
      <c r="E38" s="24"/>
      <c r="F38" s="25"/>
      <c r="G38" s="25"/>
      <c r="H38" s="25"/>
      <c r="I38" s="25"/>
      <c r="J38" s="25"/>
      <c r="K38" s="16">
        <f t="shared" si="2"/>
        <v>0</v>
      </c>
      <c r="L38" s="25"/>
    </row>
    <row r="39" spans="1:12" ht="14.25" customHeight="1">
      <c r="A39" s="30"/>
      <c r="B39" s="54" t="s">
        <v>75</v>
      </c>
      <c r="C39" s="54"/>
      <c r="D39" s="23" t="s">
        <v>76</v>
      </c>
      <c r="E39" s="24"/>
      <c r="F39" s="25"/>
      <c r="G39" s="25"/>
      <c r="H39" s="25"/>
      <c r="I39" s="25"/>
      <c r="J39" s="25"/>
      <c r="K39" s="16">
        <f t="shared" si="2"/>
        <v>0</v>
      </c>
      <c r="L39" s="25"/>
    </row>
    <row r="40" spans="1:12" ht="14.25" customHeight="1">
      <c r="A40" s="52" t="s">
        <v>77</v>
      </c>
      <c r="B40" s="52"/>
      <c r="C40" s="52"/>
      <c r="D40" s="21" t="s">
        <v>78</v>
      </c>
      <c r="E40" s="26"/>
      <c r="F40" s="25"/>
      <c r="G40" s="25"/>
      <c r="H40" s="25"/>
      <c r="I40" s="25"/>
      <c r="J40" s="25"/>
      <c r="K40" s="16">
        <f t="shared" si="2"/>
        <v>0</v>
      </c>
      <c r="L40" s="25"/>
    </row>
    <row r="41" spans="1:12" ht="14.25" customHeight="1">
      <c r="A41" s="50" t="s">
        <v>79</v>
      </c>
      <c r="B41" s="50"/>
      <c r="C41" s="50"/>
      <c r="D41" s="28" t="s">
        <v>80</v>
      </c>
      <c r="E41" s="29">
        <f>E42+E44</f>
        <v>0</v>
      </c>
      <c r="F41" s="29">
        <f aca="true" t="shared" si="15" ref="F41:L41">F42+F44</f>
        <v>0</v>
      </c>
      <c r="G41" s="29">
        <f t="shared" si="15"/>
        <v>0</v>
      </c>
      <c r="H41" s="29">
        <f t="shared" si="15"/>
        <v>0</v>
      </c>
      <c r="I41" s="29">
        <f t="shared" si="15"/>
        <v>0</v>
      </c>
      <c r="J41" s="29">
        <f t="shared" si="15"/>
        <v>0</v>
      </c>
      <c r="K41" s="16">
        <f t="shared" si="2"/>
        <v>0</v>
      </c>
      <c r="L41" s="29">
        <f t="shared" si="15"/>
        <v>0</v>
      </c>
    </row>
    <row r="42" spans="1:12" ht="15">
      <c r="A42" s="52" t="s">
        <v>81</v>
      </c>
      <c r="B42" s="52"/>
      <c r="C42" s="52"/>
      <c r="D42" s="21" t="s">
        <v>82</v>
      </c>
      <c r="E42" s="20">
        <f>E43</f>
        <v>0</v>
      </c>
      <c r="F42" s="20">
        <f aca="true" t="shared" si="16" ref="F42:L42">F43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16">
        <f t="shared" si="2"/>
        <v>0</v>
      </c>
      <c r="L42" s="20">
        <f t="shared" si="16"/>
        <v>0</v>
      </c>
    </row>
    <row r="43" spans="1:12" ht="14.25" customHeight="1">
      <c r="A43" s="30"/>
      <c r="B43" s="54" t="s">
        <v>83</v>
      </c>
      <c r="C43" s="54"/>
      <c r="D43" s="23" t="s">
        <v>84</v>
      </c>
      <c r="E43" s="24"/>
      <c r="F43" s="25"/>
      <c r="G43" s="25"/>
      <c r="H43" s="25"/>
      <c r="I43" s="25"/>
      <c r="J43" s="25"/>
      <c r="K43" s="16">
        <f t="shared" si="2"/>
        <v>0</v>
      </c>
      <c r="L43" s="25"/>
    </row>
    <row r="44" spans="1:12" ht="14.25" customHeight="1">
      <c r="A44" s="52" t="s">
        <v>85</v>
      </c>
      <c r="B44" s="52"/>
      <c r="C44" s="52"/>
      <c r="D44" s="21" t="s">
        <v>86</v>
      </c>
      <c r="E44" s="20">
        <f>E45</f>
        <v>0</v>
      </c>
      <c r="F44" s="20">
        <f aca="true" t="shared" si="17" ref="F44:L44">F45</f>
        <v>0</v>
      </c>
      <c r="G44" s="20">
        <f t="shared" si="17"/>
        <v>0</v>
      </c>
      <c r="H44" s="20">
        <f t="shared" si="17"/>
        <v>0</v>
      </c>
      <c r="I44" s="20">
        <f t="shared" si="17"/>
        <v>0</v>
      </c>
      <c r="J44" s="20">
        <f t="shared" si="17"/>
        <v>0</v>
      </c>
      <c r="K44" s="16">
        <f t="shared" si="2"/>
        <v>0</v>
      </c>
      <c r="L44" s="20">
        <f t="shared" si="17"/>
        <v>0</v>
      </c>
    </row>
    <row r="45" spans="1:12" ht="14.25" customHeight="1">
      <c r="A45" s="27"/>
      <c r="B45" s="54" t="s">
        <v>87</v>
      </c>
      <c r="C45" s="54"/>
      <c r="D45" s="23" t="s">
        <v>88</v>
      </c>
      <c r="E45" s="24"/>
      <c r="F45" s="25"/>
      <c r="G45" s="25"/>
      <c r="H45" s="25"/>
      <c r="I45" s="25"/>
      <c r="J45" s="25"/>
      <c r="K45" s="16">
        <f t="shared" si="2"/>
        <v>0</v>
      </c>
      <c r="L45" s="25"/>
    </row>
    <row r="46" spans="1:12" ht="14.25" customHeight="1">
      <c r="A46" s="50" t="s">
        <v>89</v>
      </c>
      <c r="B46" s="50"/>
      <c r="C46" s="50"/>
      <c r="D46" s="19" t="s">
        <v>90</v>
      </c>
      <c r="E46" s="20">
        <f>E47+E58+E62+E63</f>
        <v>0</v>
      </c>
      <c r="F46" s="20">
        <f aca="true" t="shared" si="18" ref="F46:L46">F47+F58+F62+F63</f>
        <v>0</v>
      </c>
      <c r="G46" s="20">
        <f t="shared" si="18"/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16">
        <f t="shared" si="2"/>
        <v>0</v>
      </c>
      <c r="L46" s="20">
        <f t="shared" si="18"/>
        <v>0</v>
      </c>
    </row>
    <row r="47" spans="1:12" ht="14.25" customHeight="1">
      <c r="A47" s="54" t="s">
        <v>91</v>
      </c>
      <c r="B47" s="54"/>
      <c r="C47" s="54"/>
      <c r="D47" s="21" t="s">
        <v>92</v>
      </c>
      <c r="E47" s="20">
        <f>SUM(E48:E57)</f>
        <v>0</v>
      </c>
      <c r="F47" s="20">
        <f aca="true" t="shared" si="19" ref="F47:L47">SUM(F48:F57)</f>
        <v>0</v>
      </c>
      <c r="G47" s="20">
        <f t="shared" si="19"/>
        <v>0</v>
      </c>
      <c r="H47" s="20">
        <f t="shared" si="19"/>
        <v>0</v>
      </c>
      <c r="I47" s="20">
        <f t="shared" si="19"/>
        <v>0</v>
      </c>
      <c r="J47" s="20">
        <f t="shared" si="19"/>
        <v>0</v>
      </c>
      <c r="K47" s="16">
        <f t="shared" si="2"/>
        <v>0</v>
      </c>
      <c r="L47" s="20">
        <f t="shared" si="19"/>
        <v>0</v>
      </c>
    </row>
    <row r="48" spans="1:12" ht="14.25" customHeight="1">
      <c r="A48" s="31"/>
      <c r="B48" s="54" t="s">
        <v>93</v>
      </c>
      <c r="C48" s="54"/>
      <c r="D48" s="32" t="s">
        <v>94</v>
      </c>
      <c r="E48" s="33"/>
      <c r="F48" s="25"/>
      <c r="G48" s="25"/>
      <c r="H48" s="25"/>
      <c r="I48" s="25"/>
      <c r="J48" s="25"/>
      <c r="K48" s="16">
        <f t="shared" si="2"/>
        <v>0</v>
      </c>
      <c r="L48" s="25"/>
    </row>
    <row r="49" spans="1:12" ht="14.25" customHeight="1">
      <c r="A49" s="31"/>
      <c r="B49" s="63" t="s">
        <v>95</v>
      </c>
      <c r="C49" s="63"/>
      <c r="D49" s="32" t="s">
        <v>96</v>
      </c>
      <c r="E49" s="33"/>
      <c r="F49" s="25"/>
      <c r="G49" s="25"/>
      <c r="H49" s="25"/>
      <c r="I49" s="25"/>
      <c r="J49" s="25"/>
      <c r="K49" s="16">
        <f t="shared" si="2"/>
        <v>0</v>
      </c>
      <c r="L49" s="25"/>
    </row>
    <row r="50" spans="1:12" ht="14.25" customHeight="1">
      <c r="A50" s="31"/>
      <c r="B50" s="54" t="s">
        <v>97</v>
      </c>
      <c r="C50" s="54"/>
      <c r="D50" s="32" t="s">
        <v>98</v>
      </c>
      <c r="E50" s="33"/>
      <c r="F50" s="25"/>
      <c r="G50" s="25"/>
      <c r="H50" s="25"/>
      <c r="I50" s="25"/>
      <c r="J50" s="25"/>
      <c r="K50" s="16">
        <f t="shared" si="2"/>
        <v>0</v>
      </c>
      <c r="L50" s="25"/>
    </row>
    <row r="51" spans="1:12" ht="14.25" customHeight="1">
      <c r="A51" s="31"/>
      <c r="B51" s="63" t="s">
        <v>99</v>
      </c>
      <c r="C51" s="63"/>
      <c r="D51" s="32" t="s">
        <v>100</v>
      </c>
      <c r="E51" s="33"/>
      <c r="F51" s="25"/>
      <c r="G51" s="25"/>
      <c r="H51" s="25"/>
      <c r="I51" s="25"/>
      <c r="J51" s="25"/>
      <c r="K51" s="16">
        <f t="shared" si="2"/>
        <v>0</v>
      </c>
      <c r="L51" s="25"/>
    </row>
    <row r="52" spans="1:12" ht="14.25" customHeight="1">
      <c r="A52" s="31"/>
      <c r="B52" s="63" t="s">
        <v>101</v>
      </c>
      <c r="C52" s="63"/>
      <c r="D52" s="32" t="s">
        <v>102</v>
      </c>
      <c r="E52" s="33"/>
      <c r="F52" s="25"/>
      <c r="G52" s="25"/>
      <c r="H52" s="25"/>
      <c r="I52" s="25"/>
      <c r="J52" s="25"/>
      <c r="K52" s="16">
        <f t="shared" si="2"/>
        <v>0</v>
      </c>
      <c r="L52" s="25"/>
    </row>
    <row r="53" spans="1:12" ht="14.25" customHeight="1">
      <c r="A53" s="31"/>
      <c r="B53" s="63" t="s">
        <v>103</v>
      </c>
      <c r="C53" s="63"/>
      <c r="D53" s="32" t="s">
        <v>104</v>
      </c>
      <c r="E53" s="33"/>
      <c r="F53" s="25"/>
      <c r="G53" s="25"/>
      <c r="H53" s="25"/>
      <c r="I53" s="25"/>
      <c r="J53" s="25"/>
      <c r="K53" s="16">
        <f t="shared" si="2"/>
        <v>0</v>
      </c>
      <c r="L53" s="25"/>
    </row>
    <row r="54" spans="1:12" ht="14.25" customHeight="1">
      <c r="A54" s="31"/>
      <c r="B54" s="63" t="s">
        <v>105</v>
      </c>
      <c r="C54" s="63"/>
      <c r="D54" s="32" t="s">
        <v>106</v>
      </c>
      <c r="E54" s="33"/>
      <c r="F54" s="25"/>
      <c r="G54" s="25"/>
      <c r="H54" s="25"/>
      <c r="I54" s="25"/>
      <c r="J54" s="25"/>
      <c r="K54" s="16">
        <f t="shared" si="2"/>
        <v>0</v>
      </c>
      <c r="L54" s="25"/>
    </row>
    <row r="55" spans="1:12" ht="14.25" customHeight="1">
      <c r="A55" s="31"/>
      <c r="B55" s="63" t="s">
        <v>107</v>
      </c>
      <c r="C55" s="63"/>
      <c r="D55" s="32" t="s">
        <v>108</v>
      </c>
      <c r="E55" s="33"/>
      <c r="F55" s="25"/>
      <c r="G55" s="25"/>
      <c r="H55" s="25"/>
      <c r="I55" s="25"/>
      <c r="J55" s="25"/>
      <c r="K55" s="16">
        <f t="shared" si="2"/>
        <v>0</v>
      </c>
      <c r="L55" s="25"/>
    </row>
    <row r="56" spans="1:12" ht="14.25" customHeight="1">
      <c r="A56" s="31"/>
      <c r="B56" s="63" t="s">
        <v>109</v>
      </c>
      <c r="C56" s="63"/>
      <c r="D56" s="32" t="s">
        <v>110</v>
      </c>
      <c r="E56" s="33"/>
      <c r="F56" s="25"/>
      <c r="G56" s="25"/>
      <c r="H56" s="25"/>
      <c r="I56" s="25"/>
      <c r="J56" s="25"/>
      <c r="K56" s="16">
        <f t="shared" si="2"/>
        <v>0</v>
      </c>
      <c r="L56" s="25"/>
    </row>
    <row r="57" spans="1:12" ht="14.25" customHeight="1">
      <c r="A57" s="31"/>
      <c r="B57" s="54" t="s">
        <v>111</v>
      </c>
      <c r="C57" s="54"/>
      <c r="D57" s="32" t="s">
        <v>112</v>
      </c>
      <c r="E57" s="33"/>
      <c r="F57" s="25"/>
      <c r="G57" s="25"/>
      <c r="H57" s="25"/>
      <c r="I57" s="25"/>
      <c r="J57" s="25"/>
      <c r="K57" s="16">
        <f t="shared" si="2"/>
        <v>0</v>
      </c>
      <c r="L57" s="25"/>
    </row>
    <row r="58" spans="1:12" ht="14.25" customHeight="1">
      <c r="A58" s="52" t="s">
        <v>113</v>
      </c>
      <c r="B58" s="52"/>
      <c r="C58" s="52"/>
      <c r="D58" s="21" t="s">
        <v>114</v>
      </c>
      <c r="E58" s="20">
        <f>SUM(E59:E61)</f>
        <v>0</v>
      </c>
      <c r="F58" s="20">
        <f aca="true" t="shared" si="20" ref="F58:L58">SUM(F59:F61)</f>
        <v>0</v>
      </c>
      <c r="G58" s="20">
        <f t="shared" si="20"/>
        <v>0</v>
      </c>
      <c r="H58" s="20">
        <f t="shared" si="20"/>
        <v>0</v>
      </c>
      <c r="I58" s="20">
        <f t="shared" si="20"/>
        <v>0</v>
      </c>
      <c r="J58" s="20">
        <f t="shared" si="20"/>
        <v>0</v>
      </c>
      <c r="K58" s="16">
        <f t="shared" si="2"/>
        <v>0</v>
      </c>
      <c r="L58" s="20">
        <f t="shared" si="20"/>
        <v>0</v>
      </c>
    </row>
    <row r="59" spans="1:12" ht="14.25" customHeight="1">
      <c r="A59" s="31"/>
      <c r="B59" s="54" t="s">
        <v>115</v>
      </c>
      <c r="C59" s="54"/>
      <c r="D59" s="32" t="s">
        <v>116</v>
      </c>
      <c r="E59" s="33"/>
      <c r="F59" s="25"/>
      <c r="G59" s="25"/>
      <c r="H59" s="25"/>
      <c r="I59" s="25"/>
      <c r="J59" s="25"/>
      <c r="K59" s="16">
        <f t="shared" si="2"/>
        <v>0</v>
      </c>
      <c r="L59" s="25"/>
    </row>
    <row r="60" spans="1:12" ht="14.25" customHeight="1">
      <c r="A60" s="31"/>
      <c r="B60" s="54" t="s">
        <v>117</v>
      </c>
      <c r="C60" s="54"/>
      <c r="D60" s="32" t="s">
        <v>118</v>
      </c>
      <c r="E60" s="33"/>
      <c r="F60" s="25"/>
      <c r="G60" s="25"/>
      <c r="H60" s="25"/>
      <c r="I60" s="25"/>
      <c r="J60" s="25"/>
      <c r="K60" s="16">
        <f t="shared" si="2"/>
        <v>0</v>
      </c>
      <c r="L60" s="25"/>
    </row>
    <row r="61" spans="1:12" ht="14.25" customHeight="1">
      <c r="A61" s="31"/>
      <c r="B61" s="63" t="s">
        <v>119</v>
      </c>
      <c r="C61" s="63"/>
      <c r="D61" s="32" t="s">
        <v>120</v>
      </c>
      <c r="E61" s="33"/>
      <c r="F61" s="25"/>
      <c r="G61" s="25"/>
      <c r="H61" s="25"/>
      <c r="I61" s="25"/>
      <c r="J61" s="25"/>
      <c r="K61" s="16">
        <f t="shared" si="2"/>
        <v>0</v>
      </c>
      <c r="L61" s="25"/>
    </row>
    <row r="62" spans="1:12" ht="14.25" customHeight="1">
      <c r="A62" s="52" t="s">
        <v>121</v>
      </c>
      <c r="B62" s="52"/>
      <c r="C62" s="52"/>
      <c r="D62" s="21" t="s">
        <v>122</v>
      </c>
      <c r="E62" s="26"/>
      <c r="F62" s="25"/>
      <c r="G62" s="25"/>
      <c r="H62" s="25"/>
      <c r="I62" s="25"/>
      <c r="J62" s="25"/>
      <c r="K62" s="16">
        <f t="shared" si="2"/>
        <v>0</v>
      </c>
      <c r="L62" s="25"/>
    </row>
    <row r="63" spans="1:12" ht="14.25" customHeight="1">
      <c r="A63" s="52" t="s">
        <v>123</v>
      </c>
      <c r="B63" s="52"/>
      <c r="C63" s="52"/>
      <c r="D63" s="21" t="s">
        <v>124</v>
      </c>
      <c r="E63" s="26"/>
      <c r="F63" s="25"/>
      <c r="G63" s="25"/>
      <c r="H63" s="25"/>
      <c r="I63" s="25"/>
      <c r="J63" s="25"/>
      <c r="K63" s="16">
        <f t="shared" si="2"/>
        <v>0</v>
      </c>
      <c r="L63" s="25"/>
    </row>
    <row r="64" spans="1:12" ht="30" customHeight="1">
      <c r="A64" s="60" t="s">
        <v>125</v>
      </c>
      <c r="B64" s="60"/>
      <c r="C64" s="60"/>
      <c r="D64" s="28" t="s">
        <v>126</v>
      </c>
      <c r="E64" s="29">
        <f>E65+E66+E67+E69+E70+E72</f>
        <v>0</v>
      </c>
      <c r="F64" s="29">
        <f aca="true" t="shared" si="21" ref="F64:L64">F65+F66+F67+F69+F70+F72</f>
        <v>0</v>
      </c>
      <c r="G64" s="29">
        <f t="shared" si="21"/>
        <v>0</v>
      </c>
      <c r="H64" s="29">
        <f t="shared" si="21"/>
        <v>0</v>
      </c>
      <c r="I64" s="29">
        <f t="shared" si="21"/>
        <v>0</v>
      </c>
      <c r="J64" s="29">
        <f t="shared" si="21"/>
        <v>0</v>
      </c>
      <c r="K64" s="16">
        <f t="shared" si="2"/>
        <v>0</v>
      </c>
      <c r="L64" s="29">
        <f t="shared" si="21"/>
        <v>0</v>
      </c>
    </row>
    <row r="65" spans="1:12" ht="16.5" customHeight="1">
      <c r="A65" s="48" t="s">
        <v>127</v>
      </c>
      <c r="B65" s="48"/>
      <c r="C65" s="48"/>
      <c r="D65" s="34" t="s">
        <v>128</v>
      </c>
      <c r="E65" s="35"/>
      <c r="F65" s="25"/>
      <c r="G65" s="25"/>
      <c r="H65" s="25"/>
      <c r="I65" s="25"/>
      <c r="J65" s="25"/>
      <c r="K65" s="16">
        <f t="shared" si="2"/>
        <v>0</v>
      </c>
      <c r="L65" s="25"/>
    </row>
    <row r="66" spans="1:12" ht="14.25" customHeight="1">
      <c r="A66" s="48" t="s">
        <v>129</v>
      </c>
      <c r="B66" s="48"/>
      <c r="C66" s="48"/>
      <c r="D66" s="34" t="s">
        <v>130</v>
      </c>
      <c r="E66" s="35"/>
      <c r="F66" s="25"/>
      <c r="G66" s="25"/>
      <c r="H66" s="25"/>
      <c r="I66" s="25"/>
      <c r="J66" s="25"/>
      <c r="K66" s="16">
        <f t="shared" si="2"/>
        <v>0</v>
      </c>
      <c r="L66" s="25"/>
    </row>
    <row r="67" spans="1:12" ht="14.25" customHeight="1">
      <c r="A67" s="48" t="s">
        <v>131</v>
      </c>
      <c r="B67" s="48"/>
      <c r="C67" s="48"/>
      <c r="D67" s="34" t="s">
        <v>132</v>
      </c>
      <c r="E67" s="29">
        <f>E68</f>
        <v>0</v>
      </c>
      <c r="F67" s="29">
        <f aca="true" t="shared" si="22" ref="F67:L67">F68</f>
        <v>0</v>
      </c>
      <c r="G67" s="29">
        <f t="shared" si="22"/>
        <v>0</v>
      </c>
      <c r="H67" s="29">
        <f t="shared" si="22"/>
        <v>0</v>
      </c>
      <c r="I67" s="29">
        <f t="shared" si="22"/>
        <v>0</v>
      </c>
      <c r="J67" s="29">
        <f t="shared" si="22"/>
        <v>0</v>
      </c>
      <c r="K67" s="16">
        <f t="shared" si="2"/>
        <v>0</v>
      </c>
      <c r="L67" s="29">
        <f t="shared" si="22"/>
        <v>0</v>
      </c>
    </row>
    <row r="68" spans="1:12" ht="15.75" customHeight="1">
      <c r="A68" s="27"/>
      <c r="B68" s="61" t="s">
        <v>133</v>
      </c>
      <c r="C68" s="61"/>
      <c r="D68" s="36" t="s">
        <v>134</v>
      </c>
      <c r="E68" s="37"/>
      <c r="F68" s="25"/>
      <c r="G68" s="25"/>
      <c r="H68" s="25"/>
      <c r="I68" s="25"/>
      <c r="J68" s="25"/>
      <c r="K68" s="16">
        <f t="shared" si="2"/>
        <v>0</v>
      </c>
      <c r="L68" s="25"/>
    </row>
    <row r="69" spans="1:12" ht="14.25" customHeight="1">
      <c r="A69" s="48" t="s">
        <v>135</v>
      </c>
      <c r="B69" s="48"/>
      <c r="C69" s="48"/>
      <c r="D69" s="34" t="s">
        <v>136</v>
      </c>
      <c r="E69" s="35"/>
      <c r="F69" s="25"/>
      <c r="G69" s="25"/>
      <c r="H69" s="25"/>
      <c r="I69" s="25"/>
      <c r="J69" s="25"/>
      <c r="K69" s="16">
        <f t="shared" si="2"/>
        <v>0</v>
      </c>
      <c r="L69" s="25"/>
    </row>
    <row r="70" spans="1:12" ht="18" customHeight="1">
      <c r="A70" s="48" t="s">
        <v>137</v>
      </c>
      <c r="B70" s="48"/>
      <c r="C70" s="48"/>
      <c r="D70" s="34" t="s">
        <v>138</v>
      </c>
      <c r="E70" s="29">
        <f>E71</f>
        <v>0</v>
      </c>
      <c r="F70" s="29">
        <f aca="true" t="shared" si="23" ref="F70:L70">F71</f>
        <v>0</v>
      </c>
      <c r="G70" s="29">
        <f t="shared" si="23"/>
        <v>0</v>
      </c>
      <c r="H70" s="29">
        <f t="shared" si="23"/>
        <v>0</v>
      </c>
      <c r="I70" s="29">
        <f t="shared" si="23"/>
        <v>0</v>
      </c>
      <c r="J70" s="29">
        <f t="shared" si="23"/>
        <v>0</v>
      </c>
      <c r="K70" s="16">
        <f t="shared" si="2"/>
        <v>0</v>
      </c>
      <c r="L70" s="29">
        <f t="shared" si="23"/>
        <v>0</v>
      </c>
    </row>
    <row r="71" spans="1:12" ht="18" customHeight="1">
      <c r="A71" s="27"/>
      <c r="B71" s="61" t="s">
        <v>139</v>
      </c>
      <c r="C71" s="61"/>
      <c r="D71" s="36" t="s">
        <v>140</v>
      </c>
      <c r="E71" s="37"/>
      <c r="F71" s="25"/>
      <c r="G71" s="25"/>
      <c r="H71" s="25"/>
      <c r="I71" s="25"/>
      <c r="J71" s="25"/>
      <c r="K71" s="16">
        <f t="shared" si="2"/>
        <v>0</v>
      </c>
      <c r="L71" s="25"/>
    </row>
    <row r="72" spans="1:12" ht="14.25" customHeight="1">
      <c r="A72" s="48" t="s">
        <v>141</v>
      </c>
      <c r="B72" s="48"/>
      <c r="C72" s="48"/>
      <c r="D72" s="34" t="s">
        <v>142</v>
      </c>
      <c r="E72" s="35"/>
      <c r="F72" s="25"/>
      <c r="G72" s="25"/>
      <c r="H72" s="25"/>
      <c r="I72" s="25"/>
      <c r="J72" s="25"/>
      <c r="K72" s="16">
        <f t="shared" si="2"/>
        <v>0</v>
      </c>
      <c r="L72" s="25"/>
    </row>
    <row r="73" spans="1:12" ht="28.5" customHeight="1">
      <c r="A73" s="62" t="s">
        <v>143</v>
      </c>
      <c r="B73" s="62"/>
      <c r="C73" s="62"/>
      <c r="D73" s="28"/>
      <c r="E73" s="29">
        <f>E74+E85</f>
        <v>0</v>
      </c>
      <c r="F73" s="29">
        <f aca="true" t="shared" si="24" ref="F73:L73">F74+F85</f>
        <v>0</v>
      </c>
      <c r="G73" s="29">
        <f t="shared" si="24"/>
        <v>0</v>
      </c>
      <c r="H73" s="29">
        <f t="shared" si="24"/>
        <v>0</v>
      </c>
      <c r="I73" s="29">
        <f t="shared" si="24"/>
        <v>0</v>
      </c>
      <c r="J73" s="29">
        <f t="shared" si="24"/>
        <v>0</v>
      </c>
      <c r="K73" s="16">
        <f t="shared" si="2"/>
        <v>0</v>
      </c>
      <c r="L73" s="29">
        <f t="shared" si="24"/>
        <v>0</v>
      </c>
    </row>
    <row r="74" spans="1:12" ht="18" customHeight="1">
      <c r="A74" s="60" t="s">
        <v>144</v>
      </c>
      <c r="B74" s="60"/>
      <c r="C74" s="60"/>
      <c r="D74" s="19" t="s">
        <v>145</v>
      </c>
      <c r="E74" s="20">
        <f>E75+E78+E79+E82+E83+E84</f>
        <v>0</v>
      </c>
      <c r="F74" s="20">
        <f aca="true" t="shared" si="25" ref="F74:L74">F75+F78+F79+F82+F83+F84</f>
        <v>0</v>
      </c>
      <c r="G74" s="20">
        <f t="shared" si="25"/>
        <v>0</v>
      </c>
      <c r="H74" s="20">
        <f t="shared" si="25"/>
        <v>0</v>
      </c>
      <c r="I74" s="20">
        <f t="shared" si="25"/>
        <v>0</v>
      </c>
      <c r="J74" s="20">
        <f t="shared" si="25"/>
        <v>0</v>
      </c>
      <c r="K74" s="16">
        <f t="shared" si="2"/>
        <v>0</v>
      </c>
      <c r="L74" s="20">
        <f t="shared" si="25"/>
        <v>0</v>
      </c>
    </row>
    <row r="75" spans="1:12" ht="14.25" customHeight="1">
      <c r="A75" s="52" t="s">
        <v>146</v>
      </c>
      <c r="B75" s="52"/>
      <c r="C75" s="52"/>
      <c r="D75" s="21" t="s">
        <v>147</v>
      </c>
      <c r="E75" s="20">
        <f>E76+E77</f>
        <v>0</v>
      </c>
      <c r="F75" s="20">
        <f aca="true" t="shared" si="26" ref="F75:L75">F76+F77</f>
        <v>0</v>
      </c>
      <c r="G75" s="20">
        <f t="shared" si="26"/>
        <v>0</v>
      </c>
      <c r="H75" s="20">
        <f t="shared" si="26"/>
        <v>0</v>
      </c>
      <c r="I75" s="20">
        <f t="shared" si="26"/>
        <v>0</v>
      </c>
      <c r="J75" s="20">
        <f t="shared" si="26"/>
        <v>0</v>
      </c>
      <c r="K75" s="16">
        <f t="shared" si="2"/>
        <v>0</v>
      </c>
      <c r="L75" s="20">
        <f t="shared" si="26"/>
        <v>0</v>
      </c>
    </row>
    <row r="76" spans="1:12" ht="14.25" customHeight="1">
      <c r="A76" s="31"/>
      <c r="B76" s="54" t="s">
        <v>148</v>
      </c>
      <c r="C76" s="54"/>
      <c r="D76" s="23" t="s">
        <v>149</v>
      </c>
      <c r="E76" s="24"/>
      <c r="F76" s="25"/>
      <c r="G76" s="25"/>
      <c r="H76" s="25"/>
      <c r="I76" s="25"/>
      <c r="J76" s="25"/>
      <c r="K76" s="16">
        <f aca="true" t="shared" si="27" ref="K76:K117">I76-J76</f>
        <v>0</v>
      </c>
      <c r="L76" s="25"/>
    </row>
    <row r="77" spans="1:12" ht="14.25" customHeight="1">
      <c r="A77" s="31"/>
      <c r="B77" s="54" t="s">
        <v>150</v>
      </c>
      <c r="C77" s="54"/>
      <c r="D77" s="23" t="s">
        <v>151</v>
      </c>
      <c r="E77" s="24"/>
      <c r="F77" s="25"/>
      <c r="G77" s="25"/>
      <c r="H77" s="25"/>
      <c r="I77" s="25"/>
      <c r="J77" s="25"/>
      <c r="K77" s="16">
        <f t="shared" si="27"/>
        <v>0</v>
      </c>
      <c r="L77" s="25"/>
    </row>
    <row r="78" spans="1:12" ht="14.25" customHeight="1">
      <c r="A78" s="52" t="s">
        <v>152</v>
      </c>
      <c r="B78" s="52"/>
      <c r="C78" s="52"/>
      <c r="D78" s="21" t="s">
        <v>153</v>
      </c>
      <c r="E78" s="26"/>
      <c r="F78" s="25"/>
      <c r="G78" s="25"/>
      <c r="H78" s="25"/>
      <c r="I78" s="25"/>
      <c r="J78" s="25"/>
      <c r="K78" s="16">
        <f t="shared" si="27"/>
        <v>0</v>
      </c>
      <c r="L78" s="25"/>
    </row>
    <row r="79" spans="1:12" ht="14.25" customHeight="1">
      <c r="A79" s="52" t="s">
        <v>154</v>
      </c>
      <c r="B79" s="52"/>
      <c r="C79" s="52"/>
      <c r="D79" s="21" t="s">
        <v>155</v>
      </c>
      <c r="E79" s="20">
        <f>E80+E81</f>
        <v>0</v>
      </c>
      <c r="F79" s="20">
        <f aca="true" t="shared" si="28" ref="F79:L79">F80+F81</f>
        <v>0</v>
      </c>
      <c r="G79" s="20">
        <f t="shared" si="28"/>
        <v>0</v>
      </c>
      <c r="H79" s="20">
        <f t="shared" si="28"/>
        <v>0</v>
      </c>
      <c r="I79" s="20">
        <f t="shared" si="28"/>
        <v>0</v>
      </c>
      <c r="J79" s="20">
        <f t="shared" si="28"/>
        <v>0</v>
      </c>
      <c r="K79" s="16">
        <f t="shared" si="27"/>
        <v>0</v>
      </c>
      <c r="L79" s="20">
        <f t="shared" si="28"/>
        <v>0</v>
      </c>
    </row>
    <row r="80" spans="1:12" ht="14.25" customHeight="1">
      <c r="A80" s="31"/>
      <c r="B80" s="54" t="s">
        <v>156</v>
      </c>
      <c r="C80" s="54"/>
      <c r="D80" s="23" t="s">
        <v>157</v>
      </c>
      <c r="E80" s="24"/>
      <c r="F80" s="25"/>
      <c r="G80" s="25"/>
      <c r="H80" s="25"/>
      <c r="I80" s="25"/>
      <c r="J80" s="25"/>
      <c r="K80" s="16">
        <f t="shared" si="27"/>
        <v>0</v>
      </c>
      <c r="L80" s="25"/>
    </row>
    <row r="81" spans="1:12" ht="14.25" customHeight="1">
      <c r="A81" s="31"/>
      <c r="B81" s="54" t="s">
        <v>158</v>
      </c>
      <c r="C81" s="54"/>
      <c r="D81" s="23" t="s">
        <v>159</v>
      </c>
      <c r="E81" s="24"/>
      <c r="F81" s="25"/>
      <c r="G81" s="25"/>
      <c r="H81" s="25"/>
      <c r="I81" s="25"/>
      <c r="J81" s="25"/>
      <c r="K81" s="16">
        <f t="shared" si="27"/>
        <v>0</v>
      </c>
      <c r="L81" s="25"/>
    </row>
    <row r="82" spans="1:12" ht="14.25" customHeight="1">
      <c r="A82" s="52" t="s">
        <v>160</v>
      </c>
      <c r="B82" s="52"/>
      <c r="C82" s="52"/>
      <c r="D82" s="21" t="s">
        <v>161</v>
      </c>
      <c r="E82" s="26"/>
      <c r="F82" s="25"/>
      <c r="G82" s="25"/>
      <c r="H82" s="25"/>
      <c r="I82" s="25"/>
      <c r="J82" s="25"/>
      <c r="K82" s="16">
        <f t="shared" si="27"/>
        <v>0</v>
      </c>
      <c r="L82" s="25"/>
    </row>
    <row r="83" spans="1:12" ht="14.25" customHeight="1">
      <c r="A83" s="52" t="s">
        <v>162</v>
      </c>
      <c r="B83" s="52"/>
      <c r="C83" s="52"/>
      <c r="D83" s="21" t="s">
        <v>163</v>
      </c>
      <c r="E83" s="26"/>
      <c r="F83" s="25"/>
      <c r="G83" s="25"/>
      <c r="H83" s="25"/>
      <c r="I83" s="25"/>
      <c r="J83" s="25"/>
      <c r="K83" s="16">
        <f t="shared" si="27"/>
        <v>0</v>
      </c>
      <c r="L83" s="25"/>
    </row>
    <row r="84" spans="1:12" ht="14.25" customHeight="1">
      <c r="A84" s="57" t="s">
        <v>164</v>
      </c>
      <c r="B84" s="58"/>
      <c r="C84" s="59"/>
      <c r="D84" s="38" t="s">
        <v>165</v>
      </c>
      <c r="E84" s="26"/>
      <c r="F84" s="25"/>
      <c r="G84" s="25"/>
      <c r="H84" s="25"/>
      <c r="I84" s="25"/>
      <c r="J84" s="25"/>
      <c r="K84" s="16">
        <f t="shared" si="27"/>
        <v>0</v>
      </c>
      <c r="L84" s="25"/>
    </row>
    <row r="85" spans="1:12" ht="14.25" customHeight="1">
      <c r="A85" s="22" t="s">
        <v>166</v>
      </c>
      <c r="B85" s="39"/>
      <c r="C85" s="40"/>
      <c r="D85" s="19" t="s">
        <v>167</v>
      </c>
      <c r="E85" s="20">
        <f>E86+E89+E90</f>
        <v>0</v>
      </c>
      <c r="F85" s="20">
        <f aca="true" t="shared" si="29" ref="F85:L85">F86+F89+F90</f>
        <v>0</v>
      </c>
      <c r="G85" s="20">
        <f t="shared" si="29"/>
        <v>0</v>
      </c>
      <c r="H85" s="20">
        <f t="shared" si="29"/>
        <v>0</v>
      </c>
      <c r="I85" s="20">
        <f t="shared" si="29"/>
        <v>0</v>
      </c>
      <c r="J85" s="20">
        <f t="shared" si="29"/>
        <v>0</v>
      </c>
      <c r="K85" s="16">
        <f t="shared" si="27"/>
        <v>0</v>
      </c>
      <c r="L85" s="20">
        <f t="shared" si="29"/>
        <v>0</v>
      </c>
    </row>
    <row r="86" spans="1:12" ht="14.25" customHeight="1">
      <c r="A86" s="52" t="s">
        <v>168</v>
      </c>
      <c r="B86" s="52"/>
      <c r="C86" s="52"/>
      <c r="D86" s="21" t="s">
        <v>169</v>
      </c>
      <c r="E86" s="20">
        <f>E87+E88</f>
        <v>0</v>
      </c>
      <c r="F86" s="20">
        <f aca="true" t="shared" si="30" ref="F86:L86">F87+F88</f>
        <v>0</v>
      </c>
      <c r="G86" s="20">
        <f t="shared" si="30"/>
        <v>0</v>
      </c>
      <c r="H86" s="20">
        <f t="shared" si="30"/>
        <v>0</v>
      </c>
      <c r="I86" s="20">
        <f t="shared" si="30"/>
        <v>0</v>
      </c>
      <c r="J86" s="20">
        <f t="shared" si="30"/>
        <v>0</v>
      </c>
      <c r="K86" s="16">
        <f t="shared" si="27"/>
        <v>0</v>
      </c>
      <c r="L86" s="20">
        <f t="shared" si="30"/>
        <v>0</v>
      </c>
    </row>
    <row r="87" spans="1:12" ht="14.25" customHeight="1">
      <c r="A87" s="31"/>
      <c r="B87" s="54" t="s">
        <v>170</v>
      </c>
      <c r="C87" s="54"/>
      <c r="D87" s="23" t="s">
        <v>171</v>
      </c>
      <c r="E87" s="24"/>
      <c r="F87" s="25"/>
      <c r="G87" s="25"/>
      <c r="H87" s="25"/>
      <c r="I87" s="25"/>
      <c r="J87" s="25"/>
      <c r="K87" s="16">
        <f t="shared" si="27"/>
        <v>0</v>
      </c>
      <c r="L87" s="25"/>
    </row>
    <row r="88" spans="1:12" ht="14.25" customHeight="1">
      <c r="A88" s="31"/>
      <c r="B88" s="54" t="s">
        <v>172</v>
      </c>
      <c r="C88" s="54"/>
      <c r="D88" s="23" t="s">
        <v>173</v>
      </c>
      <c r="E88" s="24"/>
      <c r="F88" s="25"/>
      <c r="G88" s="25"/>
      <c r="H88" s="25"/>
      <c r="I88" s="25"/>
      <c r="J88" s="25"/>
      <c r="K88" s="16">
        <f t="shared" si="27"/>
        <v>0</v>
      </c>
      <c r="L88" s="25"/>
    </row>
    <row r="89" spans="1:12" ht="14.25" customHeight="1">
      <c r="A89" s="52" t="s">
        <v>174</v>
      </c>
      <c r="B89" s="52"/>
      <c r="C89" s="52"/>
      <c r="D89" s="21" t="s">
        <v>175</v>
      </c>
      <c r="E89" s="26"/>
      <c r="F89" s="25"/>
      <c r="G89" s="25"/>
      <c r="H89" s="25"/>
      <c r="I89" s="25"/>
      <c r="J89" s="25"/>
      <c r="K89" s="16">
        <f t="shared" si="27"/>
        <v>0</v>
      </c>
      <c r="L89" s="25"/>
    </row>
    <row r="90" spans="1:12" ht="14.25" customHeight="1">
      <c r="A90" s="56" t="s">
        <v>176</v>
      </c>
      <c r="B90" s="56"/>
      <c r="C90" s="56"/>
      <c r="D90" s="21" t="s">
        <v>177</v>
      </c>
      <c r="E90" s="26"/>
      <c r="F90" s="25"/>
      <c r="G90" s="25"/>
      <c r="H90" s="25"/>
      <c r="I90" s="25"/>
      <c r="J90" s="25"/>
      <c r="K90" s="16">
        <f t="shared" si="27"/>
        <v>0</v>
      </c>
      <c r="L90" s="25"/>
    </row>
    <row r="91" spans="1:12" ht="15.75" customHeight="1">
      <c r="A91" s="52" t="s">
        <v>178</v>
      </c>
      <c r="B91" s="52"/>
      <c r="C91" s="52"/>
      <c r="D91" s="19" t="s">
        <v>179</v>
      </c>
      <c r="E91" s="20">
        <f>E92+E96+E99+E103+E111</f>
        <v>0</v>
      </c>
      <c r="F91" s="20">
        <f aca="true" t="shared" si="31" ref="F91:L91">F92+F96+F99+F103+F111</f>
        <v>0</v>
      </c>
      <c r="G91" s="20">
        <f t="shared" si="31"/>
        <v>0</v>
      </c>
      <c r="H91" s="20">
        <f t="shared" si="31"/>
        <v>0</v>
      </c>
      <c r="I91" s="20">
        <f t="shared" si="31"/>
        <v>0</v>
      </c>
      <c r="J91" s="20">
        <f t="shared" si="31"/>
        <v>0</v>
      </c>
      <c r="K91" s="16">
        <f t="shared" si="27"/>
        <v>0</v>
      </c>
      <c r="L91" s="20">
        <f t="shared" si="31"/>
        <v>0</v>
      </c>
    </row>
    <row r="92" spans="1:12" ht="14.25" customHeight="1">
      <c r="A92" s="50" t="s">
        <v>180</v>
      </c>
      <c r="B92" s="50"/>
      <c r="C92" s="50"/>
      <c r="D92" s="19" t="s">
        <v>181</v>
      </c>
      <c r="E92" s="20">
        <f>E93</f>
        <v>0</v>
      </c>
      <c r="F92" s="20">
        <f aca="true" t="shared" si="32" ref="F92:L92">F93</f>
        <v>0</v>
      </c>
      <c r="G92" s="20">
        <f t="shared" si="32"/>
        <v>0</v>
      </c>
      <c r="H92" s="20">
        <f t="shared" si="32"/>
        <v>0</v>
      </c>
      <c r="I92" s="20">
        <f t="shared" si="32"/>
        <v>0</v>
      </c>
      <c r="J92" s="20">
        <f t="shared" si="32"/>
        <v>0</v>
      </c>
      <c r="K92" s="16">
        <f t="shared" si="27"/>
        <v>0</v>
      </c>
      <c r="L92" s="20">
        <f t="shared" si="32"/>
        <v>0</v>
      </c>
    </row>
    <row r="93" spans="1:12" ht="14.25" customHeight="1">
      <c r="A93" s="52" t="s">
        <v>182</v>
      </c>
      <c r="B93" s="52"/>
      <c r="C93" s="52"/>
      <c r="D93" s="21" t="s">
        <v>183</v>
      </c>
      <c r="E93" s="20">
        <f>E94+E95</f>
        <v>0</v>
      </c>
      <c r="F93" s="20">
        <f aca="true" t="shared" si="33" ref="F93:L93">F94+F95</f>
        <v>0</v>
      </c>
      <c r="G93" s="20">
        <f t="shared" si="33"/>
        <v>0</v>
      </c>
      <c r="H93" s="20">
        <f t="shared" si="33"/>
        <v>0</v>
      </c>
      <c r="I93" s="20">
        <f t="shared" si="33"/>
        <v>0</v>
      </c>
      <c r="J93" s="20">
        <f t="shared" si="33"/>
        <v>0</v>
      </c>
      <c r="K93" s="16">
        <f t="shared" si="27"/>
        <v>0</v>
      </c>
      <c r="L93" s="20">
        <f t="shared" si="33"/>
        <v>0</v>
      </c>
    </row>
    <row r="94" spans="1:12" ht="14.25" customHeight="1">
      <c r="A94" s="31"/>
      <c r="B94" s="54" t="s">
        <v>184</v>
      </c>
      <c r="C94" s="54"/>
      <c r="D94" s="23" t="s">
        <v>185</v>
      </c>
      <c r="E94" s="24"/>
      <c r="F94" s="25"/>
      <c r="G94" s="25"/>
      <c r="H94" s="25"/>
      <c r="I94" s="25"/>
      <c r="J94" s="25"/>
      <c r="K94" s="16">
        <f t="shared" si="27"/>
        <v>0</v>
      </c>
      <c r="L94" s="25"/>
    </row>
    <row r="95" spans="1:12" ht="14.25" customHeight="1">
      <c r="A95" s="31"/>
      <c r="B95" s="54" t="s">
        <v>186</v>
      </c>
      <c r="C95" s="54"/>
      <c r="D95" s="23" t="s">
        <v>187</v>
      </c>
      <c r="E95" s="24"/>
      <c r="F95" s="25"/>
      <c r="G95" s="25"/>
      <c r="H95" s="25"/>
      <c r="I95" s="25"/>
      <c r="J95" s="25"/>
      <c r="K95" s="16">
        <f t="shared" si="27"/>
        <v>0</v>
      </c>
      <c r="L95" s="25"/>
    </row>
    <row r="96" spans="1:12" ht="14.25" customHeight="1">
      <c r="A96" s="50" t="s">
        <v>188</v>
      </c>
      <c r="B96" s="50"/>
      <c r="C96" s="50"/>
      <c r="D96" s="19" t="s">
        <v>189</v>
      </c>
      <c r="E96" s="20">
        <f>E97+E98</f>
        <v>0</v>
      </c>
      <c r="F96" s="20">
        <f aca="true" t="shared" si="34" ref="F96:L96">F97+F98</f>
        <v>0</v>
      </c>
      <c r="G96" s="20">
        <f t="shared" si="34"/>
        <v>0</v>
      </c>
      <c r="H96" s="20">
        <f t="shared" si="34"/>
        <v>0</v>
      </c>
      <c r="I96" s="20">
        <f t="shared" si="34"/>
        <v>0</v>
      </c>
      <c r="J96" s="20">
        <f t="shared" si="34"/>
        <v>0</v>
      </c>
      <c r="K96" s="16">
        <f t="shared" si="27"/>
        <v>0</v>
      </c>
      <c r="L96" s="20">
        <f t="shared" si="34"/>
        <v>0</v>
      </c>
    </row>
    <row r="97" spans="1:12" ht="14.25" customHeight="1">
      <c r="A97" s="52" t="s">
        <v>190</v>
      </c>
      <c r="B97" s="52"/>
      <c r="C97" s="52"/>
      <c r="D97" s="21" t="s">
        <v>191</v>
      </c>
      <c r="E97" s="26"/>
      <c r="F97" s="25"/>
      <c r="G97" s="25"/>
      <c r="H97" s="25"/>
      <c r="I97" s="25"/>
      <c r="J97" s="25"/>
      <c r="K97" s="16">
        <f t="shared" si="27"/>
        <v>0</v>
      </c>
      <c r="L97" s="25"/>
    </row>
    <row r="98" spans="1:12" ht="14.25" customHeight="1">
      <c r="A98" s="52" t="s">
        <v>192</v>
      </c>
      <c r="B98" s="52"/>
      <c r="C98" s="52"/>
      <c r="D98" s="21" t="s">
        <v>193</v>
      </c>
      <c r="E98" s="26"/>
      <c r="F98" s="25"/>
      <c r="G98" s="25"/>
      <c r="H98" s="25"/>
      <c r="I98" s="25"/>
      <c r="J98" s="25"/>
      <c r="K98" s="16">
        <f t="shared" si="27"/>
        <v>0</v>
      </c>
      <c r="L98" s="25"/>
    </row>
    <row r="99" spans="1:12" ht="14.25" customHeight="1">
      <c r="A99" s="50" t="s">
        <v>194</v>
      </c>
      <c r="B99" s="50"/>
      <c r="C99" s="50"/>
      <c r="D99" s="19" t="s">
        <v>195</v>
      </c>
      <c r="E99" s="20">
        <f>E100</f>
        <v>0</v>
      </c>
      <c r="F99" s="20">
        <f aca="true" t="shared" si="35" ref="F99:L99">F100</f>
        <v>0</v>
      </c>
      <c r="G99" s="20">
        <f t="shared" si="35"/>
        <v>0</v>
      </c>
      <c r="H99" s="20">
        <f t="shared" si="35"/>
        <v>0</v>
      </c>
      <c r="I99" s="20">
        <f t="shared" si="35"/>
        <v>0</v>
      </c>
      <c r="J99" s="20">
        <f t="shared" si="35"/>
        <v>0</v>
      </c>
      <c r="K99" s="16">
        <f t="shared" si="27"/>
        <v>0</v>
      </c>
      <c r="L99" s="20">
        <f t="shared" si="35"/>
        <v>0</v>
      </c>
    </row>
    <row r="100" spans="1:12" ht="14.25" customHeight="1">
      <c r="A100" s="52" t="s">
        <v>196</v>
      </c>
      <c r="B100" s="52"/>
      <c r="C100" s="52"/>
      <c r="D100" s="21" t="s">
        <v>197</v>
      </c>
      <c r="E100" s="20">
        <f>E101+E102</f>
        <v>0</v>
      </c>
      <c r="F100" s="20">
        <f aca="true" t="shared" si="36" ref="F100:L100">F101+F102</f>
        <v>0</v>
      </c>
      <c r="G100" s="20">
        <f t="shared" si="36"/>
        <v>0</v>
      </c>
      <c r="H100" s="20">
        <f t="shared" si="36"/>
        <v>0</v>
      </c>
      <c r="I100" s="20">
        <f t="shared" si="36"/>
        <v>0</v>
      </c>
      <c r="J100" s="20">
        <f t="shared" si="36"/>
        <v>0</v>
      </c>
      <c r="K100" s="16">
        <f t="shared" si="27"/>
        <v>0</v>
      </c>
      <c r="L100" s="20">
        <f t="shared" si="36"/>
        <v>0</v>
      </c>
    </row>
    <row r="101" spans="1:12" ht="14.25" customHeight="1">
      <c r="A101" s="31"/>
      <c r="B101" s="55" t="s">
        <v>198</v>
      </c>
      <c r="C101" s="55"/>
      <c r="D101" s="41" t="s">
        <v>199</v>
      </c>
      <c r="E101" s="33"/>
      <c r="F101" s="25"/>
      <c r="G101" s="25"/>
      <c r="H101" s="25"/>
      <c r="I101" s="25"/>
      <c r="J101" s="25"/>
      <c r="K101" s="16">
        <f t="shared" si="27"/>
        <v>0</v>
      </c>
      <c r="L101" s="25"/>
    </row>
    <row r="102" spans="1:12" ht="14.25" customHeight="1">
      <c r="A102" s="31"/>
      <c r="B102" s="55" t="s">
        <v>200</v>
      </c>
      <c r="C102" s="55"/>
      <c r="D102" s="41" t="s">
        <v>201</v>
      </c>
      <c r="E102" s="33"/>
      <c r="F102" s="25"/>
      <c r="G102" s="25"/>
      <c r="H102" s="25"/>
      <c r="I102" s="25"/>
      <c r="J102" s="25"/>
      <c r="K102" s="16">
        <f t="shared" si="27"/>
        <v>0</v>
      </c>
      <c r="L102" s="25"/>
    </row>
    <row r="103" spans="1:12" ht="14.25" customHeight="1">
      <c r="A103" s="50" t="s">
        <v>202</v>
      </c>
      <c r="B103" s="54"/>
      <c r="C103" s="54"/>
      <c r="D103" s="42">
        <v>84.08</v>
      </c>
      <c r="E103" s="43">
        <f>E104+E108+E110</f>
        <v>0</v>
      </c>
      <c r="F103" s="43">
        <f aca="true" t="shared" si="37" ref="F103:L103">F104+F108+F110</f>
        <v>0</v>
      </c>
      <c r="G103" s="43">
        <f t="shared" si="37"/>
        <v>0</v>
      </c>
      <c r="H103" s="43">
        <f t="shared" si="37"/>
        <v>0</v>
      </c>
      <c r="I103" s="43">
        <f t="shared" si="37"/>
        <v>0</v>
      </c>
      <c r="J103" s="43">
        <f t="shared" si="37"/>
        <v>0</v>
      </c>
      <c r="K103" s="16">
        <f t="shared" si="27"/>
        <v>0</v>
      </c>
      <c r="L103" s="43">
        <f t="shared" si="37"/>
        <v>0</v>
      </c>
    </row>
    <row r="104" spans="1:12" ht="14.25" customHeight="1">
      <c r="A104" s="54" t="s">
        <v>203</v>
      </c>
      <c r="B104" s="54"/>
      <c r="C104" s="54"/>
      <c r="D104" s="41" t="s">
        <v>204</v>
      </c>
      <c r="E104" s="43">
        <f>E105+E106+E107</f>
        <v>0</v>
      </c>
      <c r="F104" s="43">
        <f aca="true" t="shared" si="38" ref="F104:L104">F105+F106+F107</f>
        <v>0</v>
      </c>
      <c r="G104" s="43">
        <f t="shared" si="38"/>
        <v>0</v>
      </c>
      <c r="H104" s="43">
        <f t="shared" si="38"/>
        <v>0</v>
      </c>
      <c r="I104" s="43">
        <f t="shared" si="38"/>
        <v>0</v>
      </c>
      <c r="J104" s="43">
        <f t="shared" si="38"/>
        <v>0</v>
      </c>
      <c r="K104" s="16">
        <f t="shared" si="27"/>
        <v>0</v>
      </c>
      <c r="L104" s="43">
        <f t="shared" si="38"/>
        <v>0</v>
      </c>
    </row>
    <row r="105" spans="1:12" ht="14.25" customHeight="1">
      <c r="A105" s="22"/>
      <c r="B105" s="54" t="s">
        <v>205</v>
      </c>
      <c r="C105" s="54"/>
      <c r="D105" s="41" t="s">
        <v>206</v>
      </c>
      <c r="E105" s="33"/>
      <c r="F105" s="25"/>
      <c r="G105" s="25"/>
      <c r="H105" s="25"/>
      <c r="I105" s="25"/>
      <c r="J105" s="25"/>
      <c r="K105" s="16">
        <f t="shared" si="27"/>
        <v>0</v>
      </c>
      <c r="L105" s="25"/>
    </row>
    <row r="106" spans="1:12" ht="14.25" customHeight="1">
      <c r="A106" s="22"/>
      <c r="B106" s="54" t="s">
        <v>207</v>
      </c>
      <c r="C106" s="54"/>
      <c r="D106" s="41" t="s">
        <v>208</v>
      </c>
      <c r="E106" s="33"/>
      <c r="F106" s="25"/>
      <c r="G106" s="25"/>
      <c r="H106" s="25"/>
      <c r="I106" s="25"/>
      <c r="J106" s="25"/>
      <c r="K106" s="16">
        <f t="shared" si="27"/>
        <v>0</v>
      </c>
      <c r="L106" s="25"/>
    </row>
    <row r="107" spans="1:12" ht="14.25" customHeight="1">
      <c r="A107" s="22"/>
      <c r="B107" s="54" t="s">
        <v>209</v>
      </c>
      <c r="C107" s="54"/>
      <c r="D107" s="41" t="s">
        <v>210</v>
      </c>
      <c r="E107" s="33"/>
      <c r="F107" s="25"/>
      <c r="G107" s="25"/>
      <c r="H107" s="25"/>
      <c r="I107" s="25"/>
      <c r="J107" s="25"/>
      <c r="K107" s="16">
        <f t="shared" si="27"/>
        <v>0</v>
      </c>
      <c r="L107" s="25"/>
    </row>
    <row r="108" spans="1:12" ht="14.25" customHeight="1">
      <c r="A108" s="52" t="s">
        <v>211</v>
      </c>
      <c r="B108" s="52"/>
      <c r="C108" s="52"/>
      <c r="D108" s="21" t="s">
        <v>212</v>
      </c>
      <c r="E108" s="20">
        <f>E109</f>
        <v>0</v>
      </c>
      <c r="F108" s="20">
        <f aca="true" t="shared" si="39" ref="F108:L108">F109</f>
        <v>0</v>
      </c>
      <c r="G108" s="20">
        <f t="shared" si="39"/>
        <v>0</v>
      </c>
      <c r="H108" s="20">
        <f t="shared" si="39"/>
        <v>0</v>
      </c>
      <c r="I108" s="20">
        <f t="shared" si="39"/>
        <v>0</v>
      </c>
      <c r="J108" s="20">
        <f t="shared" si="39"/>
        <v>0</v>
      </c>
      <c r="K108" s="16">
        <f t="shared" si="27"/>
        <v>0</v>
      </c>
      <c r="L108" s="20">
        <f t="shared" si="39"/>
        <v>0</v>
      </c>
    </row>
    <row r="109" spans="1:12" ht="14.25" customHeight="1">
      <c r="A109" s="31"/>
      <c r="B109" s="54" t="s">
        <v>213</v>
      </c>
      <c r="C109" s="54"/>
      <c r="D109" s="23" t="s">
        <v>214</v>
      </c>
      <c r="E109" s="24"/>
      <c r="F109" s="25"/>
      <c r="G109" s="25"/>
      <c r="H109" s="25"/>
      <c r="I109" s="25"/>
      <c r="J109" s="25"/>
      <c r="K109" s="16">
        <f t="shared" si="27"/>
        <v>0</v>
      </c>
      <c r="L109" s="25"/>
    </row>
    <row r="110" spans="1:12" ht="14.25" customHeight="1">
      <c r="A110" s="52" t="s">
        <v>215</v>
      </c>
      <c r="B110" s="52"/>
      <c r="C110" s="52"/>
      <c r="D110" s="21" t="s">
        <v>216</v>
      </c>
      <c r="E110" s="26"/>
      <c r="F110" s="25"/>
      <c r="G110" s="25"/>
      <c r="H110" s="25"/>
      <c r="I110" s="25"/>
      <c r="J110" s="25"/>
      <c r="K110" s="16">
        <f t="shared" si="27"/>
        <v>0</v>
      </c>
      <c r="L110" s="25"/>
    </row>
    <row r="111" spans="1:12" ht="14.25" customHeight="1">
      <c r="A111" s="50" t="s">
        <v>217</v>
      </c>
      <c r="B111" s="50"/>
      <c r="C111" s="50"/>
      <c r="D111" s="19" t="s">
        <v>218</v>
      </c>
      <c r="E111" s="20">
        <f>E112+E113+E114</f>
        <v>0</v>
      </c>
      <c r="F111" s="20">
        <f aca="true" t="shared" si="40" ref="F111:L111">F112+F113+F114</f>
        <v>0</v>
      </c>
      <c r="G111" s="20">
        <f t="shared" si="40"/>
        <v>0</v>
      </c>
      <c r="H111" s="20">
        <f t="shared" si="40"/>
        <v>0</v>
      </c>
      <c r="I111" s="20">
        <f t="shared" si="40"/>
        <v>0</v>
      </c>
      <c r="J111" s="20">
        <f t="shared" si="40"/>
        <v>0</v>
      </c>
      <c r="K111" s="16">
        <f t="shared" si="27"/>
        <v>0</v>
      </c>
      <c r="L111" s="20">
        <f t="shared" si="40"/>
        <v>0</v>
      </c>
    </row>
    <row r="112" spans="1:12" ht="14.25" customHeight="1">
      <c r="A112" s="51" t="s">
        <v>219</v>
      </c>
      <c r="B112" s="51"/>
      <c r="C112" s="51"/>
      <c r="D112" s="21" t="s">
        <v>220</v>
      </c>
      <c r="E112" s="26"/>
      <c r="F112" s="25"/>
      <c r="G112" s="25"/>
      <c r="H112" s="25"/>
      <c r="I112" s="25"/>
      <c r="J112" s="25"/>
      <c r="K112" s="16">
        <f t="shared" si="27"/>
        <v>0</v>
      </c>
      <c r="L112" s="25"/>
    </row>
    <row r="113" spans="1:12" ht="14.25" customHeight="1">
      <c r="A113" s="52" t="s">
        <v>221</v>
      </c>
      <c r="B113" s="52"/>
      <c r="C113" s="52"/>
      <c r="D113" s="21" t="s">
        <v>222</v>
      </c>
      <c r="E113" s="26"/>
      <c r="F113" s="25"/>
      <c r="G113" s="25"/>
      <c r="H113" s="25"/>
      <c r="I113" s="25"/>
      <c r="J113" s="25"/>
      <c r="K113" s="16">
        <f t="shared" si="27"/>
        <v>0</v>
      </c>
      <c r="L113" s="25"/>
    </row>
    <row r="114" spans="1:12" ht="14.25" customHeight="1">
      <c r="A114" s="52" t="s">
        <v>223</v>
      </c>
      <c r="B114" s="52"/>
      <c r="C114" s="52"/>
      <c r="D114" s="21" t="s">
        <v>224</v>
      </c>
      <c r="E114" s="26"/>
      <c r="F114" s="25"/>
      <c r="G114" s="25"/>
      <c r="H114" s="25"/>
      <c r="I114" s="25"/>
      <c r="J114" s="25"/>
      <c r="K114" s="16">
        <f t="shared" si="27"/>
        <v>0</v>
      </c>
      <c r="L114" s="25"/>
    </row>
    <row r="115" spans="1:12" ht="14.25" customHeight="1">
      <c r="A115" s="53" t="s">
        <v>225</v>
      </c>
      <c r="B115" s="53"/>
      <c r="C115" s="53"/>
      <c r="D115" s="19" t="s">
        <v>226</v>
      </c>
      <c r="E115" s="20">
        <f>E116-E117</f>
        <v>0</v>
      </c>
      <c r="F115" s="20">
        <f aca="true" t="shared" si="41" ref="F115:L115">F116-F117</f>
        <v>0</v>
      </c>
      <c r="G115" s="20">
        <f t="shared" si="41"/>
        <v>0</v>
      </c>
      <c r="H115" s="20">
        <f t="shared" si="41"/>
        <v>0</v>
      </c>
      <c r="I115" s="20">
        <f t="shared" si="41"/>
        <v>0</v>
      </c>
      <c r="J115" s="20">
        <f t="shared" si="41"/>
        <v>0</v>
      </c>
      <c r="K115" s="16">
        <f t="shared" si="27"/>
        <v>0</v>
      </c>
      <c r="L115" s="20">
        <f t="shared" si="41"/>
        <v>0</v>
      </c>
    </row>
    <row r="116" spans="1:12" ht="14.25" customHeight="1">
      <c r="A116" s="48" t="s">
        <v>227</v>
      </c>
      <c r="B116" s="48"/>
      <c r="C116" s="48"/>
      <c r="D116" s="21" t="s">
        <v>228</v>
      </c>
      <c r="E116" s="26"/>
      <c r="F116" s="25"/>
      <c r="G116" s="25"/>
      <c r="H116" s="25"/>
      <c r="I116" s="25"/>
      <c r="J116" s="25"/>
      <c r="K116" s="16">
        <f t="shared" si="27"/>
        <v>0</v>
      </c>
      <c r="L116" s="25"/>
    </row>
    <row r="117" spans="1:12" ht="14.25" customHeight="1">
      <c r="A117" s="48" t="s">
        <v>229</v>
      </c>
      <c r="B117" s="48"/>
      <c r="C117" s="48"/>
      <c r="D117" s="21" t="s">
        <v>230</v>
      </c>
      <c r="E117" s="26"/>
      <c r="F117" s="25"/>
      <c r="G117" s="25"/>
      <c r="H117" s="25"/>
      <c r="I117" s="25"/>
      <c r="J117" s="25"/>
      <c r="K117" s="16">
        <f t="shared" si="27"/>
        <v>0</v>
      </c>
      <c r="L117" s="25"/>
    </row>
    <row r="118" ht="14.25" customHeight="1"/>
    <row r="119" ht="14.25" customHeight="1">
      <c r="C119" s="46"/>
    </row>
    <row r="120" ht="14.25" customHeight="1"/>
    <row r="121" spans="3:8" ht="14.25" customHeight="1">
      <c r="C121" s="47" t="s">
        <v>231</v>
      </c>
      <c r="D121" s="49" t="s">
        <v>232</v>
      </c>
      <c r="E121" s="49"/>
      <c r="F121" s="49"/>
      <c r="G121" s="49"/>
      <c r="H121" s="49"/>
    </row>
    <row r="122" ht="14.25" customHeight="1"/>
    <row r="123" ht="14.25" customHeight="1"/>
    <row r="124" ht="14.25" customHeight="1">
      <c r="A124" s="1"/>
    </row>
    <row r="125" ht="15" customHeight="1"/>
    <row r="126" ht="17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</sheetData>
  <sheetProtection/>
  <mergeCells count="120">
    <mergeCell ref="A3:L3"/>
    <mergeCell ref="A4:L4"/>
    <mergeCell ref="A6:C6"/>
    <mergeCell ref="A7:C9"/>
    <mergeCell ref="D7:D9"/>
    <mergeCell ref="E7:E9"/>
    <mergeCell ref="F7:G8"/>
    <mergeCell ref="H7:H9"/>
    <mergeCell ref="I7:I9"/>
    <mergeCell ref="J7:J9"/>
    <mergeCell ref="A14:C14"/>
    <mergeCell ref="B15:C15"/>
    <mergeCell ref="A16:C16"/>
    <mergeCell ref="A17:C17"/>
    <mergeCell ref="A18:C18"/>
    <mergeCell ref="A19:C19"/>
    <mergeCell ref="K7:K9"/>
    <mergeCell ref="L7:L9"/>
    <mergeCell ref="A10:C10"/>
    <mergeCell ref="A11:C11"/>
    <mergeCell ref="A12:C12"/>
    <mergeCell ref="A13:C13"/>
    <mergeCell ref="A26:C26"/>
    <mergeCell ref="A27:C27"/>
    <mergeCell ref="B28:C28"/>
    <mergeCell ref="B29:C29"/>
    <mergeCell ref="A30:C30"/>
    <mergeCell ref="B31:C31"/>
    <mergeCell ref="A20:C20"/>
    <mergeCell ref="A21:C21"/>
    <mergeCell ref="A22:C22"/>
    <mergeCell ref="B23:C23"/>
    <mergeCell ref="A24:C24"/>
    <mergeCell ref="A25:C25"/>
    <mergeCell ref="B38:C38"/>
    <mergeCell ref="B39:C39"/>
    <mergeCell ref="A40:C40"/>
    <mergeCell ref="A41:C41"/>
    <mergeCell ref="A42:C42"/>
    <mergeCell ref="B43:C43"/>
    <mergeCell ref="B32:C32"/>
    <mergeCell ref="B33:C33"/>
    <mergeCell ref="A34:C34"/>
    <mergeCell ref="A35:C35"/>
    <mergeCell ref="B36:C36"/>
    <mergeCell ref="A37:C37"/>
    <mergeCell ref="B50:C50"/>
    <mergeCell ref="B51:C51"/>
    <mergeCell ref="B52:C52"/>
    <mergeCell ref="B53:C53"/>
    <mergeCell ref="B54:C54"/>
    <mergeCell ref="B55:C55"/>
    <mergeCell ref="A44:C44"/>
    <mergeCell ref="B45:C45"/>
    <mergeCell ref="A46:C46"/>
    <mergeCell ref="A47:C47"/>
    <mergeCell ref="B48:C48"/>
    <mergeCell ref="B49:C49"/>
    <mergeCell ref="A62:C62"/>
    <mergeCell ref="A63:C63"/>
    <mergeCell ref="A64:C64"/>
    <mergeCell ref="A65:C65"/>
    <mergeCell ref="A66:C66"/>
    <mergeCell ref="A67:C67"/>
    <mergeCell ref="B56:C56"/>
    <mergeCell ref="B57:C57"/>
    <mergeCell ref="A58:C58"/>
    <mergeCell ref="B59:C59"/>
    <mergeCell ref="B60:C60"/>
    <mergeCell ref="B61:C61"/>
    <mergeCell ref="A74:C74"/>
    <mergeCell ref="A75:C75"/>
    <mergeCell ref="B76:C76"/>
    <mergeCell ref="B77:C77"/>
    <mergeCell ref="A78:C78"/>
    <mergeCell ref="A79:C79"/>
    <mergeCell ref="B68:C68"/>
    <mergeCell ref="A69:C69"/>
    <mergeCell ref="A70:C70"/>
    <mergeCell ref="B71:C71"/>
    <mergeCell ref="A72:C72"/>
    <mergeCell ref="A73:C73"/>
    <mergeCell ref="B87:C87"/>
    <mergeCell ref="B88:C88"/>
    <mergeCell ref="A89:C89"/>
    <mergeCell ref="A90:C90"/>
    <mergeCell ref="A91:C91"/>
    <mergeCell ref="A92:C92"/>
    <mergeCell ref="B80:C80"/>
    <mergeCell ref="B81:C81"/>
    <mergeCell ref="A82:C82"/>
    <mergeCell ref="A83:C83"/>
    <mergeCell ref="A84:C84"/>
    <mergeCell ref="A86:C86"/>
    <mergeCell ref="A99:C99"/>
    <mergeCell ref="A100:C100"/>
    <mergeCell ref="B101:C101"/>
    <mergeCell ref="B102:C102"/>
    <mergeCell ref="A103:C103"/>
    <mergeCell ref="A104:C104"/>
    <mergeCell ref="A93:C93"/>
    <mergeCell ref="B94:C94"/>
    <mergeCell ref="B95:C95"/>
    <mergeCell ref="A96:C96"/>
    <mergeCell ref="A97:C97"/>
    <mergeCell ref="A98:C98"/>
    <mergeCell ref="A117:C117"/>
    <mergeCell ref="D121:H121"/>
    <mergeCell ref="A111:C111"/>
    <mergeCell ref="A112:C112"/>
    <mergeCell ref="A113:C113"/>
    <mergeCell ref="A114:C114"/>
    <mergeCell ref="A115:C115"/>
    <mergeCell ref="A116:C116"/>
    <mergeCell ref="B105:C105"/>
    <mergeCell ref="B106:C106"/>
    <mergeCell ref="B107:C107"/>
    <mergeCell ref="A108:C108"/>
    <mergeCell ref="B109:C109"/>
    <mergeCell ref="A110:C110"/>
  </mergeCells>
  <printOptions horizontalCentered="1"/>
  <pageMargins left="0.19" right="0.1968503937007874" top="0.1968503937007874" bottom="0.5905511811023623" header="0.1968503937007874" footer="0.393700787401574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2013-04-11T07:14:19Z</dcterms:created>
  <dcterms:modified xsi:type="dcterms:W3CDTF">2013-04-15T07:28:40Z</dcterms:modified>
  <cp:category/>
  <cp:version/>
  <cp:contentType/>
  <cp:contentStatus/>
</cp:coreProperties>
</file>